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1" l="1"/>
  <c r="L34" i="1" s="1"/>
  <c r="K33" i="1"/>
  <c r="L33" i="1" s="1"/>
  <c r="K32" i="1"/>
  <c r="L32" i="1" s="1"/>
  <c r="K31" i="1"/>
  <c r="L31" i="1" s="1"/>
</calcChain>
</file>

<file path=xl/sharedStrings.xml><?xml version="1.0" encoding="utf-8"?>
<sst xmlns="http://schemas.openxmlformats.org/spreadsheetml/2006/main" count="210" uniqueCount="110">
  <si>
    <t>SL No</t>
  </si>
  <si>
    <t>Date</t>
  </si>
  <si>
    <t>Month</t>
  </si>
  <si>
    <t>Ward_No</t>
  </si>
  <si>
    <t>Ward_Name</t>
  </si>
  <si>
    <t>P_Code</t>
  </si>
  <si>
    <t>Job_Description</t>
  </si>
  <si>
    <t>Budget_Head</t>
  </si>
  <si>
    <t>Job_Code</t>
  </si>
  <si>
    <t>Amount in Rs.</t>
  </si>
  <si>
    <t>Amount in Lakhs.</t>
  </si>
  <si>
    <t>Amount in Cr.</t>
  </si>
  <si>
    <t>October</t>
  </si>
  <si>
    <t>November</t>
  </si>
  <si>
    <t>December</t>
  </si>
  <si>
    <t>SFC Untied SC-SP/TSP Grant works</t>
  </si>
  <si>
    <t>P3409</t>
  </si>
  <si>
    <t>State Finance Commission Untied Grant Works</t>
  </si>
  <si>
    <t>P3111</t>
  </si>
  <si>
    <t>Maintenance of BBMP Parks  East, West and South Zone Rs.10Cr each</t>
  </si>
  <si>
    <t>P3374</t>
  </si>
  <si>
    <t>August</t>
  </si>
  <si>
    <t>Developmental works at ward No..07,08,11,12,25,41,49,50,63,67,68,72,74,  102,77,98,99,100,140,145,148,153,171, 172  Rs.02.00 Cr  Each</t>
  </si>
  <si>
    <t>P3442</t>
  </si>
  <si>
    <t>September</t>
  </si>
  <si>
    <t>Water Supply New Areas</t>
  </si>
  <si>
    <t>P1802</t>
  </si>
  <si>
    <t>102-19-000010</t>
  </si>
  <si>
    <t>Vrisahbhavathi Nagara</t>
  </si>
  <si>
    <t>Providing protective wall right side of Govt School at NGO s colony in ward no 102</t>
  </si>
  <si>
    <t>102-19-000008</t>
  </si>
  <si>
    <t>Providing RCC retaining wall near Govt School NGO s colony in ward no 102</t>
  </si>
  <si>
    <t>102-19-000007</t>
  </si>
  <si>
    <t>Providing CC patch work near Deccan Product at Bhadrappa Industrial Estate in ward no 102</t>
  </si>
  <si>
    <t>102-19-000011</t>
  </si>
  <si>
    <t>Providing and Improvements to CC road and drain near Veerabhadreshwara choulatry in Vrushabhavathinagara ward no 102</t>
  </si>
  <si>
    <t>102-19-000012</t>
  </si>
  <si>
    <t>Providing RCC drain 1st cross near Govt School in Vrushabhavathinagara ward no 102</t>
  </si>
  <si>
    <t>102-19-000014</t>
  </si>
  <si>
    <t>Providing Protective Wall at Left side of Govt School building NGO s colony in ward no 102</t>
  </si>
  <si>
    <t>102-19-000013</t>
  </si>
  <si>
    <t>Improvements to roads and drains other developments works in NGO s colony in ward no 102</t>
  </si>
  <si>
    <t>102-19-000009</t>
  </si>
  <si>
    <t>Improvements to road and drains in around circle maramma temple road of Chandranagara Sannaki bailu in ward no 102</t>
  </si>
  <si>
    <t>102-19-000003</t>
  </si>
  <si>
    <t>Providing CC patch work in Maruthinagar Vinayakanagara Vrushbhavathinagara and providing Shelter for open gym at NGO s colony in ward no 102</t>
  </si>
  <si>
    <t>102-19-000002</t>
  </si>
  <si>
    <t>Drilling of Borewell at Sannakkinbayalu NGO s colony Maruthinagar Kamakshipalya Vinayakanagara and Puttaiah layout surrounding area in ward no 102</t>
  </si>
  <si>
    <t>102-19-000001</t>
  </si>
  <si>
    <t>Providing CC Patch work and RCC drain at Marappa Industrial Estate and Improvements of drain from 2nd cross to 6th cross Maruthinagara balance portion and providing CC roads to Apartment road in Kamakshipalya in ward no 102</t>
  </si>
  <si>
    <t>102-19-000005</t>
  </si>
  <si>
    <t>P3506</t>
  </si>
  <si>
    <t>Providing New RCC drain and CC road near Hemanth House Apartment gully road and Providing CC road and Improvements to drain at 2nd cross Vrushabhavathinagara in ward no 102</t>
  </si>
  <si>
    <t>Developmental works at ward No.22, 24, 54, 56, 102, 125, 133 Rs.2.00 Cr each</t>
  </si>
  <si>
    <t>102-19-000004</t>
  </si>
  <si>
    <t xml:space="preserve">Providing RCC drain and CC road in Main and cross roads of NGO s colony and Providing CC patch work in Channigappa Badavane and NGO s colony in ward no 102 </t>
  </si>
  <si>
    <t>102-19-000006</t>
  </si>
  <si>
    <t>Improvements of drain at 1st main road RHS Near Shanimahathma Temple road in Sannakkibayalu and Construction of RCC drain behind Shanimahathma Temple road Sannakkibayalu in ward no 102</t>
  </si>
  <si>
    <t>102-19-000015</t>
  </si>
  <si>
    <t>P2415</t>
  </si>
  <si>
    <t>Distrbustion of laptap to Students in ward no 102 Vrushabhavathinagara</t>
  </si>
  <si>
    <t>Reserve fund for TandF Committee</t>
  </si>
  <si>
    <t>102-19-000016</t>
  </si>
  <si>
    <t>Maintenance of existing borewell and pipeline and pipeline in ward no-102</t>
  </si>
  <si>
    <t>102-19-000023</t>
  </si>
  <si>
    <t>P3398</t>
  </si>
  <si>
    <t>Renovation and providing additional floor and other development works in Government school near NGO s colony in ward no 102</t>
  </si>
  <si>
    <t>Developmental works in Ward No. 18,22,31,32,44,67,69,70,74,102,103,135,139 and 176,Rs.6cr each</t>
  </si>
  <si>
    <t>102-19-000022</t>
  </si>
  <si>
    <t>Providing CC Camera in Vrushabhavathinagara   and surrounding area in ward no 102</t>
  </si>
  <si>
    <t>102-19-000021</t>
  </si>
  <si>
    <t>Providing CC Camera in Sannakki bailu  and surrounding area in ward no 102</t>
  </si>
  <si>
    <t>102-19-000020</t>
  </si>
  <si>
    <t>Providing CC Camera in Maruthinagara and surrounding area in ward no 102</t>
  </si>
  <si>
    <t>102-19-000018</t>
  </si>
  <si>
    <t>Drilling of Borewell in Vrushabhavathinagara and surrounding areas in ward no 102</t>
  </si>
  <si>
    <t>102-19-000017</t>
  </si>
  <si>
    <t>Providing New RCC drain and Covering slab and formation new CC roads to the cross road near SWD at Sankkkibayalu in ward no 102</t>
  </si>
  <si>
    <t>102-19-000019</t>
  </si>
  <si>
    <t>Reconstruction of culverts and providing CC road at Theginathotada rasthe and Providing RCC drain and Improvements to CC road 1st Cross Near Jaimaruthi Provision store Sannakki bailu in ward no 102</t>
  </si>
  <si>
    <t>102-19-000027</t>
  </si>
  <si>
    <t>P2178</t>
  </si>
  <si>
    <t>Providing L E D Street light at N G O s Colony surroundings ward no 102 Vrushabhavathinagar</t>
  </si>
  <si>
    <t>Works sanctioned by Dy. Mayor</t>
  </si>
  <si>
    <t>102-19-000026</t>
  </si>
  <si>
    <t>Providing L E D Street light at Ganganna Layout surroundings ward no 102 Vrushabhavathinagar</t>
  </si>
  <si>
    <t>102-19-000025</t>
  </si>
  <si>
    <t>Providing L E D Street light at Aralimara Layout surroundings ward no 102 Vrushabhavathinagar</t>
  </si>
  <si>
    <t>102-19-000024</t>
  </si>
  <si>
    <t>Providing L E D Street light at Vinayakanagara surroundings ward no 102 Vrushabhavathinagar</t>
  </si>
  <si>
    <t>102-19-000028</t>
  </si>
  <si>
    <t>P2103</t>
  </si>
  <si>
    <t>Providing drinking water pipeline works in ward no 102</t>
  </si>
  <si>
    <t>Emergency Works (Maintenance and Repairs)</t>
  </si>
  <si>
    <t>102-19-000029</t>
  </si>
  <si>
    <t>P0603</t>
  </si>
  <si>
    <t>Removal of building material and debris in ward no 102</t>
  </si>
  <si>
    <t>Debris Clearance</t>
  </si>
  <si>
    <t>102-19-000030</t>
  </si>
  <si>
    <t>P2573</t>
  </si>
  <si>
    <t>Providing covering slabs to existing drain and improvements to drain at Sannakkibailu. Providing CC Road between 9th and 10th cross near petrol bank and cross roads of NGO s colony and distribution of Laptops to Students in ward no 102</t>
  </si>
  <si>
    <t>Encouragement to Rural Sports (Marali ba Atada Maidhanakke) Dy Mayors discretionary</t>
  </si>
  <si>
    <t>102-19-000031</t>
  </si>
  <si>
    <t xml:space="preserve">Maintenance of   Ward Office Park Vrushabhavathi nagar  ward no 102 </t>
  </si>
  <si>
    <t>102-19-000033</t>
  </si>
  <si>
    <t>P1771</t>
  </si>
  <si>
    <t>Improvements to ward office premises located in parks in ward no-102</t>
  </si>
  <si>
    <t>Zone Works - POW Works</t>
  </si>
  <si>
    <t>102-19-000032</t>
  </si>
  <si>
    <t>Improvements and development to parks in ward no-102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</si>
</sst>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activeCell="E4" sqref="E4"/>
    </sheetView>
  </sheetViews>
  <sheetFormatPr defaultRowHeight="15" x14ac:dyDescent="0.25"/>
  <cols>
    <col min="1" max="1" width="5.42578125" bestFit="1" customWidth="1"/>
    <col min="4" max="4" width="13.28515625" bestFit="1" customWidth="1"/>
    <col min="5" max="5" width="8.42578125" bestFit="1" customWidth="1"/>
    <col min="6" max="6" width="12.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269</v>
      </c>
      <c r="B2" s="4">
        <v>43339</v>
      </c>
      <c r="C2" s="10" t="s">
        <v>21</v>
      </c>
      <c r="D2" s="7" t="s">
        <v>27</v>
      </c>
      <c r="E2" s="3">
        <v>102</v>
      </c>
      <c r="F2" s="5" t="s">
        <v>28</v>
      </c>
      <c r="G2" s="3" t="s">
        <v>18</v>
      </c>
      <c r="H2" s="6" t="s">
        <v>29</v>
      </c>
      <c r="I2" s="7" t="s">
        <v>17</v>
      </c>
      <c r="J2" s="8">
        <v>3500000</v>
      </c>
      <c r="K2" s="8">
        <v>35</v>
      </c>
      <c r="L2" s="8">
        <v>0.35</v>
      </c>
    </row>
    <row r="3" spans="1:12" s="9" customFormat="1" ht="12.75" x14ac:dyDescent="0.2">
      <c r="A3" s="3">
        <v>270</v>
      </c>
      <c r="B3" s="4">
        <v>43339</v>
      </c>
      <c r="C3" s="10" t="s">
        <v>21</v>
      </c>
      <c r="D3" s="7" t="s">
        <v>30</v>
      </c>
      <c r="E3" s="3">
        <v>102</v>
      </c>
      <c r="F3" s="5" t="s">
        <v>28</v>
      </c>
      <c r="G3" s="3" t="s">
        <v>18</v>
      </c>
      <c r="H3" s="6" t="s">
        <v>31</v>
      </c>
      <c r="I3" s="7" t="s">
        <v>17</v>
      </c>
      <c r="J3" s="8">
        <v>5000000</v>
      </c>
      <c r="K3" s="8">
        <v>50</v>
      </c>
      <c r="L3" s="8">
        <v>0.5</v>
      </c>
    </row>
    <row r="4" spans="1:12" s="9" customFormat="1" ht="12.75" x14ac:dyDescent="0.2">
      <c r="A4" s="3">
        <v>271</v>
      </c>
      <c r="B4" s="4">
        <v>43339</v>
      </c>
      <c r="C4" s="10" t="s">
        <v>21</v>
      </c>
      <c r="D4" s="7" t="s">
        <v>32</v>
      </c>
      <c r="E4" s="3">
        <v>102</v>
      </c>
      <c r="F4" s="5" t="s">
        <v>28</v>
      </c>
      <c r="G4" s="3" t="s">
        <v>18</v>
      </c>
      <c r="H4" s="6" t="s">
        <v>33</v>
      </c>
      <c r="I4" s="7" t="s">
        <v>17</v>
      </c>
      <c r="J4" s="8">
        <v>2000000</v>
      </c>
      <c r="K4" s="8">
        <v>20</v>
      </c>
      <c r="L4" s="8">
        <v>0.2</v>
      </c>
    </row>
    <row r="5" spans="1:12" s="9" customFormat="1" ht="12.75" x14ac:dyDescent="0.2">
      <c r="A5" s="3">
        <v>272</v>
      </c>
      <c r="B5" s="4">
        <v>43339</v>
      </c>
      <c r="C5" s="10" t="s">
        <v>21</v>
      </c>
      <c r="D5" s="7" t="s">
        <v>34</v>
      </c>
      <c r="E5" s="3">
        <v>102</v>
      </c>
      <c r="F5" s="5" t="s">
        <v>28</v>
      </c>
      <c r="G5" s="3" t="s">
        <v>18</v>
      </c>
      <c r="H5" s="6" t="s">
        <v>35</v>
      </c>
      <c r="I5" s="7" t="s">
        <v>17</v>
      </c>
      <c r="J5" s="8">
        <v>1500000</v>
      </c>
      <c r="K5" s="8">
        <v>15</v>
      </c>
      <c r="L5" s="8">
        <v>0.15</v>
      </c>
    </row>
    <row r="6" spans="1:12" s="9" customFormat="1" ht="12.75" x14ac:dyDescent="0.2">
      <c r="A6" s="3">
        <v>273</v>
      </c>
      <c r="B6" s="4">
        <v>43339</v>
      </c>
      <c r="C6" s="10" t="s">
        <v>21</v>
      </c>
      <c r="D6" s="7" t="s">
        <v>36</v>
      </c>
      <c r="E6" s="3">
        <v>102</v>
      </c>
      <c r="F6" s="5" t="s">
        <v>28</v>
      </c>
      <c r="G6" s="3" t="s">
        <v>18</v>
      </c>
      <c r="H6" s="6" t="s">
        <v>37</v>
      </c>
      <c r="I6" s="7" t="s">
        <v>17</v>
      </c>
      <c r="J6" s="8">
        <v>2000000</v>
      </c>
      <c r="K6" s="8">
        <v>20</v>
      </c>
      <c r="L6" s="8">
        <v>0.2</v>
      </c>
    </row>
    <row r="7" spans="1:12" s="9" customFormat="1" ht="12.75" x14ac:dyDescent="0.2">
      <c r="A7" s="3">
        <v>274</v>
      </c>
      <c r="B7" s="4">
        <v>43339</v>
      </c>
      <c r="C7" s="10" t="s">
        <v>21</v>
      </c>
      <c r="D7" s="7" t="s">
        <v>38</v>
      </c>
      <c r="E7" s="3">
        <v>102</v>
      </c>
      <c r="F7" s="5" t="s">
        <v>28</v>
      </c>
      <c r="G7" s="3" t="s">
        <v>16</v>
      </c>
      <c r="H7" s="6" t="s">
        <v>39</v>
      </c>
      <c r="I7" s="7" t="s">
        <v>15</v>
      </c>
      <c r="J7" s="8">
        <v>1500000</v>
      </c>
      <c r="K7" s="8">
        <v>15</v>
      </c>
      <c r="L7" s="8">
        <v>0.15</v>
      </c>
    </row>
    <row r="8" spans="1:12" s="9" customFormat="1" ht="12.75" x14ac:dyDescent="0.2">
      <c r="A8" s="3">
        <v>275</v>
      </c>
      <c r="B8" s="4">
        <v>43339</v>
      </c>
      <c r="C8" s="10" t="s">
        <v>21</v>
      </c>
      <c r="D8" s="7" t="s">
        <v>40</v>
      </c>
      <c r="E8" s="3">
        <v>102</v>
      </c>
      <c r="F8" s="5" t="s">
        <v>28</v>
      </c>
      <c r="G8" s="3" t="s">
        <v>16</v>
      </c>
      <c r="H8" s="6" t="s">
        <v>41</v>
      </c>
      <c r="I8" s="7" t="s">
        <v>15</v>
      </c>
      <c r="J8" s="8">
        <v>1500000</v>
      </c>
      <c r="K8" s="8">
        <v>15</v>
      </c>
      <c r="L8" s="8">
        <v>0.15</v>
      </c>
    </row>
    <row r="9" spans="1:12" s="9" customFormat="1" ht="12.75" x14ac:dyDescent="0.2">
      <c r="A9" s="3">
        <v>276</v>
      </c>
      <c r="B9" s="4">
        <v>43339</v>
      </c>
      <c r="C9" s="10" t="s">
        <v>21</v>
      </c>
      <c r="D9" s="7" t="s">
        <v>42</v>
      </c>
      <c r="E9" s="3">
        <v>102</v>
      </c>
      <c r="F9" s="5" t="s">
        <v>28</v>
      </c>
      <c r="G9" s="3" t="s">
        <v>16</v>
      </c>
      <c r="H9" s="6" t="s">
        <v>43</v>
      </c>
      <c r="I9" s="7" t="s">
        <v>15</v>
      </c>
      <c r="J9" s="8">
        <v>3000000</v>
      </c>
      <c r="K9" s="8">
        <v>30</v>
      </c>
      <c r="L9" s="8">
        <v>0.3</v>
      </c>
    </row>
    <row r="10" spans="1:12" s="9" customFormat="1" ht="12.75" x14ac:dyDescent="0.2">
      <c r="A10" s="3">
        <v>277</v>
      </c>
      <c r="B10" s="4">
        <v>43339</v>
      </c>
      <c r="C10" s="10" t="s">
        <v>21</v>
      </c>
      <c r="D10" s="7" t="s">
        <v>44</v>
      </c>
      <c r="E10" s="3">
        <v>102</v>
      </c>
      <c r="F10" s="5" t="s">
        <v>28</v>
      </c>
      <c r="G10" s="3" t="s">
        <v>23</v>
      </c>
      <c r="H10" s="6" t="s">
        <v>45</v>
      </c>
      <c r="I10" s="7" t="s">
        <v>22</v>
      </c>
      <c r="J10" s="8">
        <v>8000000</v>
      </c>
      <c r="K10" s="8">
        <v>80</v>
      </c>
      <c r="L10" s="8">
        <v>0.8</v>
      </c>
    </row>
    <row r="11" spans="1:12" s="9" customFormat="1" ht="12.75" x14ac:dyDescent="0.2">
      <c r="A11" s="3">
        <v>278</v>
      </c>
      <c r="B11" s="4">
        <v>43339</v>
      </c>
      <c r="C11" s="10" t="s">
        <v>21</v>
      </c>
      <c r="D11" s="7" t="s">
        <v>46</v>
      </c>
      <c r="E11" s="3">
        <v>102</v>
      </c>
      <c r="F11" s="5" t="s">
        <v>28</v>
      </c>
      <c r="G11" s="3" t="s">
        <v>23</v>
      </c>
      <c r="H11" s="6" t="s">
        <v>47</v>
      </c>
      <c r="I11" s="7" t="s">
        <v>22</v>
      </c>
      <c r="J11" s="8">
        <v>6000000</v>
      </c>
      <c r="K11" s="8">
        <v>60</v>
      </c>
      <c r="L11" s="8">
        <v>0.6</v>
      </c>
    </row>
    <row r="12" spans="1:12" s="9" customFormat="1" ht="12.75" x14ac:dyDescent="0.2">
      <c r="A12" s="3">
        <v>279</v>
      </c>
      <c r="B12" s="4">
        <v>43339</v>
      </c>
      <c r="C12" s="10" t="s">
        <v>21</v>
      </c>
      <c r="D12" s="7" t="s">
        <v>48</v>
      </c>
      <c r="E12" s="3">
        <v>102</v>
      </c>
      <c r="F12" s="5" t="s">
        <v>28</v>
      </c>
      <c r="G12" s="3" t="s">
        <v>23</v>
      </c>
      <c r="H12" s="6" t="s">
        <v>49</v>
      </c>
      <c r="I12" s="7" t="s">
        <v>22</v>
      </c>
      <c r="J12" s="8">
        <v>6000000</v>
      </c>
      <c r="K12" s="8">
        <v>60</v>
      </c>
      <c r="L12" s="8">
        <v>0.6</v>
      </c>
    </row>
    <row r="13" spans="1:12" s="9" customFormat="1" ht="12.75" x14ac:dyDescent="0.2">
      <c r="A13" s="3">
        <v>280</v>
      </c>
      <c r="B13" s="4">
        <v>43339</v>
      </c>
      <c r="C13" s="10" t="s">
        <v>21</v>
      </c>
      <c r="D13" s="7" t="s">
        <v>50</v>
      </c>
      <c r="E13" s="3">
        <v>102</v>
      </c>
      <c r="F13" s="5" t="s">
        <v>28</v>
      </c>
      <c r="G13" s="3" t="s">
        <v>51</v>
      </c>
      <c r="H13" s="6" t="s">
        <v>52</v>
      </c>
      <c r="I13" s="7" t="s">
        <v>53</v>
      </c>
      <c r="J13" s="8">
        <v>7000000</v>
      </c>
      <c r="K13" s="8">
        <v>70</v>
      </c>
      <c r="L13" s="8">
        <v>0.7</v>
      </c>
    </row>
    <row r="14" spans="1:12" s="9" customFormat="1" ht="12.75" x14ac:dyDescent="0.2">
      <c r="A14" s="3">
        <v>281</v>
      </c>
      <c r="B14" s="4">
        <v>43339</v>
      </c>
      <c r="C14" s="10" t="s">
        <v>21</v>
      </c>
      <c r="D14" s="7" t="s">
        <v>54</v>
      </c>
      <c r="E14" s="3">
        <v>102</v>
      </c>
      <c r="F14" s="5" t="s">
        <v>28</v>
      </c>
      <c r="G14" s="3" t="s">
        <v>51</v>
      </c>
      <c r="H14" s="6" t="s">
        <v>55</v>
      </c>
      <c r="I14" s="7" t="s">
        <v>53</v>
      </c>
      <c r="J14" s="8">
        <v>5500000</v>
      </c>
      <c r="K14" s="8">
        <v>55</v>
      </c>
      <c r="L14" s="8">
        <v>0.55000000000000004</v>
      </c>
    </row>
    <row r="15" spans="1:12" s="9" customFormat="1" ht="12.75" x14ac:dyDescent="0.2">
      <c r="A15" s="3">
        <v>282</v>
      </c>
      <c r="B15" s="4">
        <v>43339</v>
      </c>
      <c r="C15" s="10" t="s">
        <v>21</v>
      </c>
      <c r="D15" s="7" t="s">
        <v>56</v>
      </c>
      <c r="E15" s="3">
        <v>102</v>
      </c>
      <c r="F15" s="5" t="s">
        <v>28</v>
      </c>
      <c r="G15" s="3" t="s">
        <v>51</v>
      </c>
      <c r="H15" s="6" t="s">
        <v>57</v>
      </c>
      <c r="I15" s="7" t="s">
        <v>53</v>
      </c>
      <c r="J15" s="8">
        <v>7500000</v>
      </c>
      <c r="K15" s="8">
        <v>75</v>
      </c>
      <c r="L15" s="8">
        <v>0.75</v>
      </c>
    </row>
    <row r="16" spans="1:12" s="9" customFormat="1" ht="12.75" x14ac:dyDescent="0.2">
      <c r="A16" s="3">
        <v>288</v>
      </c>
      <c r="B16" s="4">
        <v>43340</v>
      </c>
      <c r="C16" s="10" t="s">
        <v>21</v>
      </c>
      <c r="D16" s="7" t="s">
        <v>58</v>
      </c>
      <c r="E16" s="3">
        <v>102</v>
      </c>
      <c r="F16" s="5" t="s">
        <v>28</v>
      </c>
      <c r="G16" s="3" t="s">
        <v>59</v>
      </c>
      <c r="H16" s="6" t="s">
        <v>60</v>
      </c>
      <c r="I16" s="7" t="s">
        <v>61</v>
      </c>
      <c r="J16" s="8">
        <v>3000000</v>
      </c>
      <c r="K16" s="8">
        <v>30</v>
      </c>
      <c r="L16" s="8">
        <v>0.3</v>
      </c>
    </row>
    <row r="17" spans="1:12" s="9" customFormat="1" ht="12.75" x14ac:dyDescent="0.2">
      <c r="A17" s="3">
        <v>444</v>
      </c>
      <c r="B17" s="4">
        <v>43350</v>
      </c>
      <c r="C17" s="10" t="s">
        <v>24</v>
      </c>
      <c r="D17" s="7" t="s">
        <v>62</v>
      </c>
      <c r="E17" s="3">
        <v>102</v>
      </c>
      <c r="F17" s="5" t="s">
        <v>28</v>
      </c>
      <c r="G17" s="3" t="s">
        <v>26</v>
      </c>
      <c r="H17" s="6" t="s">
        <v>63</v>
      </c>
      <c r="I17" s="7" t="s">
        <v>25</v>
      </c>
      <c r="J17" s="8">
        <v>2000000</v>
      </c>
      <c r="K17" s="8">
        <v>20</v>
      </c>
      <c r="L17" s="8">
        <v>0.2</v>
      </c>
    </row>
    <row r="18" spans="1:12" s="9" customFormat="1" ht="12.75" x14ac:dyDescent="0.2">
      <c r="A18" s="3">
        <v>445</v>
      </c>
      <c r="B18" s="4">
        <v>43350</v>
      </c>
      <c r="C18" s="10" t="s">
        <v>24</v>
      </c>
      <c r="D18" s="7" t="s">
        <v>64</v>
      </c>
      <c r="E18" s="3">
        <v>102</v>
      </c>
      <c r="F18" s="5" t="s">
        <v>28</v>
      </c>
      <c r="G18" s="3" t="s">
        <v>65</v>
      </c>
      <c r="H18" s="6" t="s">
        <v>66</v>
      </c>
      <c r="I18" s="7" t="s">
        <v>67</v>
      </c>
      <c r="J18" s="8">
        <v>20000000</v>
      </c>
      <c r="K18" s="8">
        <v>200</v>
      </c>
      <c r="L18" s="8">
        <v>2</v>
      </c>
    </row>
    <row r="19" spans="1:12" s="9" customFormat="1" ht="12.75" x14ac:dyDescent="0.2">
      <c r="A19" s="3">
        <v>446</v>
      </c>
      <c r="B19" s="4">
        <v>43350</v>
      </c>
      <c r="C19" s="10" t="s">
        <v>24</v>
      </c>
      <c r="D19" s="7" t="s">
        <v>68</v>
      </c>
      <c r="E19" s="3">
        <v>102</v>
      </c>
      <c r="F19" s="5" t="s">
        <v>28</v>
      </c>
      <c r="G19" s="3" t="s">
        <v>65</v>
      </c>
      <c r="H19" s="6" t="s">
        <v>69</v>
      </c>
      <c r="I19" s="7" t="s">
        <v>67</v>
      </c>
      <c r="J19" s="8">
        <v>7000000</v>
      </c>
      <c r="K19" s="8">
        <v>70</v>
      </c>
      <c r="L19" s="8">
        <v>0.7</v>
      </c>
    </row>
    <row r="20" spans="1:12" s="9" customFormat="1" ht="12.75" x14ac:dyDescent="0.2">
      <c r="A20" s="3">
        <v>447</v>
      </c>
      <c r="B20" s="4">
        <v>43350</v>
      </c>
      <c r="C20" s="10" t="s">
        <v>24</v>
      </c>
      <c r="D20" s="7" t="s">
        <v>70</v>
      </c>
      <c r="E20" s="3">
        <v>102</v>
      </c>
      <c r="F20" s="5" t="s">
        <v>28</v>
      </c>
      <c r="G20" s="3" t="s">
        <v>65</v>
      </c>
      <c r="H20" s="6" t="s">
        <v>71</v>
      </c>
      <c r="I20" s="7" t="s">
        <v>67</v>
      </c>
      <c r="J20" s="8">
        <v>6500000</v>
      </c>
      <c r="K20" s="8">
        <v>65</v>
      </c>
      <c r="L20" s="8">
        <v>0.65</v>
      </c>
    </row>
    <row r="21" spans="1:12" s="9" customFormat="1" ht="12.75" x14ac:dyDescent="0.2">
      <c r="A21" s="3">
        <v>448</v>
      </c>
      <c r="B21" s="4">
        <v>43350</v>
      </c>
      <c r="C21" s="10" t="s">
        <v>24</v>
      </c>
      <c r="D21" s="7" t="s">
        <v>72</v>
      </c>
      <c r="E21" s="3">
        <v>102</v>
      </c>
      <c r="F21" s="5" t="s">
        <v>28</v>
      </c>
      <c r="G21" s="3" t="s">
        <v>65</v>
      </c>
      <c r="H21" s="6" t="s">
        <v>73</v>
      </c>
      <c r="I21" s="7" t="s">
        <v>67</v>
      </c>
      <c r="J21" s="8">
        <v>6500000</v>
      </c>
      <c r="K21" s="8">
        <v>65</v>
      </c>
      <c r="L21" s="8">
        <v>0.65</v>
      </c>
    </row>
    <row r="22" spans="1:12" s="9" customFormat="1" ht="12.75" x14ac:dyDescent="0.2">
      <c r="A22" s="3">
        <v>449</v>
      </c>
      <c r="B22" s="4">
        <v>43350</v>
      </c>
      <c r="C22" s="10" t="s">
        <v>24</v>
      </c>
      <c r="D22" s="7" t="s">
        <v>74</v>
      </c>
      <c r="E22" s="3">
        <v>102</v>
      </c>
      <c r="F22" s="5" t="s">
        <v>28</v>
      </c>
      <c r="G22" s="3" t="s">
        <v>65</v>
      </c>
      <c r="H22" s="6" t="s">
        <v>75</v>
      </c>
      <c r="I22" s="7" t="s">
        <v>67</v>
      </c>
      <c r="J22" s="8">
        <v>5500000</v>
      </c>
      <c r="K22" s="8">
        <v>55</v>
      </c>
      <c r="L22" s="8">
        <v>0.55000000000000004</v>
      </c>
    </row>
    <row r="23" spans="1:12" s="9" customFormat="1" ht="12.75" x14ac:dyDescent="0.2">
      <c r="A23" s="3">
        <v>450</v>
      </c>
      <c r="B23" s="4">
        <v>43350</v>
      </c>
      <c r="C23" s="10" t="s">
        <v>24</v>
      </c>
      <c r="D23" s="7" t="s">
        <v>76</v>
      </c>
      <c r="E23" s="3">
        <v>102</v>
      </c>
      <c r="F23" s="5" t="s">
        <v>28</v>
      </c>
      <c r="G23" s="3" t="s">
        <v>65</v>
      </c>
      <c r="H23" s="6" t="s">
        <v>77</v>
      </c>
      <c r="I23" s="7" t="s">
        <v>67</v>
      </c>
      <c r="J23" s="8">
        <v>7500000</v>
      </c>
      <c r="K23" s="8">
        <v>75</v>
      </c>
      <c r="L23" s="8">
        <v>0.75</v>
      </c>
    </row>
    <row r="24" spans="1:12" s="9" customFormat="1" ht="12.75" x14ac:dyDescent="0.2">
      <c r="A24" s="3">
        <v>451</v>
      </c>
      <c r="B24" s="4">
        <v>43350</v>
      </c>
      <c r="C24" s="10" t="s">
        <v>24</v>
      </c>
      <c r="D24" s="7" t="s">
        <v>78</v>
      </c>
      <c r="E24" s="3">
        <v>102</v>
      </c>
      <c r="F24" s="5" t="s">
        <v>28</v>
      </c>
      <c r="G24" s="3" t="s">
        <v>65</v>
      </c>
      <c r="H24" s="6" t="s">
        <v>79</v>
      </c>
      <c r="I24" s="7" t="s">
        <v>67</v>
      </c>
      <c r="J24" s="8">
        <v>7000000</v>
      </c>
      <c r="K24" s="8">
        <v>70</v>
      </c>
      <c r="L24" s="8">
        <v>0.7</v>
      </c>
    </row>
    <row r="25" spans="1:12" s="9" customFormat="1" ht="12.75" x14ac:dyDescent="0.2">
      <c r="A25" s="3">
        <v>484</v>
      </c>
      <c r="B25" s="4">
        <v>43354</v>
      </c>
      <c r="C25" s="10" t="s">
        <v>24</v>
      </c>
      <c r="D25" s="7" t="s">
        <v>80</v>
      </c>
      <c r="E25" s="3">
        <v>102</v>
      </c>
      <c r="F25" s="5" t="s">
        <v>28</v>
      </c>
      <c r="G25" s="3" t="s">
        <v>81</v>
      </c>
      <c r="H25" s="6" t="s">
        <v>82</v>
      </c>
      <c r="I25" s="7" t="s">
        <v>83</v>
      </c>
      <c r="J25" s="8">
        <v>2500000</v>
      </c>
      <c r="K25" s="8">
        <v>25</v>
      </c>
      <c r="L25" s="8">
        <v>0.25</v>
      </c>
    </row>
    <row r="26" spans="1:12" s="9" customFormat="1" ht="12.75" x14ac:dyDescent="0.2">
      <c r="A26" s="3">
        <v>485</v>
      </c>
      <c r="B26" s="4">
        <v>43354</v>
      </c>
      <c r="C26" s="10" t="s">
        <v>24</v>
      </c>
      <c r="D26" s="7" t="s">
        <v>84</v>
      </c>
      <c r="E26" s="3">
        <v>102</v>
      </c>
      <c r="F26" s="5" t="s">
        <v>28</v>
      </c>
      <c r="G26" s="3" t="s">
        <v>81</v>
      </c>
      <c r="H26" s="6" t="s">
        <v>85</v>
      </c>
      <c r="I26" s="7" t="s">
        <v>83</v>
      </c>
      <c r="J26" s="8">
        <v>2500000</v>
      </c>
      <c r="K26" s="8">
        <v>25</v>
      </c>
      <c r="L26" s="8">
        <v>0.25</v>
      </c>
    </row>
    <row r="27" spans="1:12" s="9" customFormat="1" ht="12.75" x14ac:dyDescent="0.2">
      <c r="A27" s="3">
        <v>486</v>
      </c>
      <c r="B27" s="4">
        <v>43354</v>
      </c>
      <c r="C27" s="10" t="s">
        <v>24</v>
      </c>
      <c r="D27" s="7" t="s">
        <v>86</v>
      </c>
      <c r="E27" s="3">
        <v>102</v>
      </c>
      <c r="F27" s="5" t="s">
        <v>28</v>
      </c>
      <c r="G27" s="3" t="s">
        <v>81</v>
      </c>
      <c r="H27" s="6" t="s">
        <v>87</v>
      </c>
      <c r="I27" s="7" t="s">
        <v>83</v>
      </c>
      <c r="J27" s="8">
        <v>2500000</v>
      </c>
      <c r="K27" s="8">
        <v>25</v>
      </c>
      <c r="L27" s="8">
        <v>0.25</v>
      </c>
    </row>
    <row r="28" spans="1:12" s="9" customFormat="1" ht="12.75" x14ac:dyDescent="0.2">
      <c r="A28" s="3">
        <v>487</v>
      </c>
      <c r="B28" s="4">
        <v>43354</v>
      </c>
      <c r="C28" s="10" t="s">
        <v>24</v>
      </c>
      <c r="D28" s="7" t="s">
        <v>88</v>
      </c>
      <c r="E28" s="3">
        <v>102</v>
      </c>
      <c r="F28" s="5" t="s">
        <v>28</v>
      </c>
      <c r="G28" s="3" t="s">
        <v>81</v>
      </c>
      <c r="H28" s="6" t="s">
        <v>89</v>
      </c>
      <c r="I28" s="7" t="s">
        <v>83</v>
      </c>
      <c r="J28" s="8">
        <v>2500000</v>
      </c>
      <c r="K28" s="8">
        <v>25</v>
      </c>
      <c r="L28" s="8">
        <v>0.25</v>
      </c>
    </row>
    <row r="29" spans="1:12" s="9" customFormat="1" ht="12.75" x14ac:dyDescent="0.2">
      <c r="A29" s="3">
        <v>904</v>
      </c>
      <c r="B29" s="4">
        <v>43361</v>
      </c>
      <c r="C29" s="10" t="s">
        <v>24</v>
      </c>
      <c r="D29" s="7" t="s">
        <v>90</v>
      </c>
      <c r="E29" s="3">
        <v>102</v>
      </c>
      <c r="F29" s="5" t="s">
        <v>28</v>
      </c>
      <c r="G29" s="3" t="s">
        <v>91</v>
      </c>
      <c r="H29" s="6" t="s">
        <v>92</v>
      </c>
      <c r="I29" s="7" t="s">
        <v>93</v>
      </c>
      <c r="J29" s="8">
        <v>2000000</v>
      </c>
      <c r="K29" s="8">
        <v>20</v>
      </c>
      <c r="L29" s="8">
        <v>0.2</v>
      </c>
    </row>
    <row r="30" spans="1:12" s="9" customFormat="1" ht="12.75" x14ac:dyDescent="0.2">
      <c r="A30" s="3">
        <v>1016</v>
      </c>
      <c r="B30" s="4">
        <v>43368</v>
      </c>
      <c r="C30" s="10" t="s">
        <v>24</v>
      </c>
      <c r="D30" s="7" t="s">
        <v>94</v>
      </c>
      <c r="E30" s="3">
        <v>102</v>
      </c>
      <c r="F30" s="5" t="s">
        <v>28</v>
      </c>
      <c r="G30" s="3" t="s">
        <v>95</v>
      </c>
      <c r="H30" s="6" t="s">
        <v>96</v>
      </c>
      <c r="I30" s="7" t="s">
        <v>97</v>
      </c>
      <c r="J30" s="8">
        <v>1000000</v>
      </c>
      <c r="K30" s="8">
        <v>10</v>
      </c>
      <c r="L30" s="8">
        <v>0.1</v>
      </c>
    </row>
    <row r="31" spans="1:12" s="9" customFormat="1" ht="12.75" x14ac:dyDescent="0.2">
      <c r="A31" s="3">
        <v>2000</v>
      </c>
      <c r="B31" s="4">
        <v>43403</v>
      </c>
      <c r="C31" s="11" t="s">
        <v>12</v>
      </c>
      <c r="D31" s="7" t="s">
        <v>98</v>
      </c>
      <c r="E31" s="3">
        <v>102</v>
      </c>
      <c r="F31" s="7" t="s">
        <v>28</v>
      </c>
      <c r="G31" s="3" t="s">
        <v>99</v>
      </c>
      <c r="H31" s="7" t="s">
        <v>100</v>
      </c>
      <c r="I31" s="7" t="s">
        <v>101</v>
      </c>
      <c r="J31" s="8">
        <v>7500000</v>
      </c>
      <c r="K31" s="8">
        <f t="shared" ref="K31:K34" si="0">J31/100000</f>
        <v>75</v>
      </c>
      <c r="L31" s="8">
        <f t="shared" ref="L31:L34" si="1">K31/100</f>
        <v>0.75</v>
      </c>
    </row>
    <row r="32" spans="1:12" s="9" customFormat="1" ht="12.75" x14ac:dyDescent="0.2">
      <c r="A32" s="3">
        <v>3152</v>
      </c>
      <c r="B32" s="4">
        <v>43431</v>
      </c>
      <c r="C32" s="11" t="s">
        <v>13</v>
      </c>
      <c r="D32" s="7" t="s">
        <v>102</v>
      </c>
      <c r="E32" s="3">
        <v>102</v>
      </c>
      <c r="F32" s="7" t="s">
        <v>28</v>
      </c>
      <c r="G32" s="3" t="s">
        <v>20</v>
      </c>
      <c r="H32" s="7" t="s">
        <v>103</v>
      </c>
      <c r="I32" s="7" t="s">
        <v>19</v>
      </c>
      <c r="J32" s="8">
        <v>129000</v>
      </c>
      <c r="K32" s="8">
        <f t="shared" si="0"/>
        <v>1.29</v>
      </c>
      <c r="L32" s="8">
        <f t="shared" si="1"/>
        <v>1.29E-2</v>
      </c>
    </row>
    <row r="33" spans="1:12" s="9" customFormat="1" ht="12.75" x14ac:dyDescent="0.2">
      <c r="A33" s="3">
        <v>4456</v>
      </c>
      <c r="B33" s="4">
        <v>43451</v>
      </c>
      <c r="C33" s="11" t="s">
        <v>14</v>
      </c>
      <c r="D33" s="7" t="s">
        <v>104</v>
      </c>
      <c r="E33" s="3">
        <v>102</v>
      </c>
      <c r="F33" s="7" t="s">
        <v>28</v>
      </c>
      <c r="G33" s="3" t="s">
        <v>105</v>
      </c>
      <c r="H33" s="7" t="s">
        <v>106</v>
      </c>
      <c r="I33" s="7" t="s">
        <v>107</v>
      </c>
      <c r="J33" s="8">
        <v>2000000</v>
      </c>
      <c r="K33" s="8">
        <f t="shared" si="0"/>
        <v>20</v>
      </c>
      <c r="L33" s="8">
        <f t="shared" si="1"/>
        <v>0.2</v>
      </c>
    </row>
    <row r="34" spans="1:12" s="9" customFormat="1" ht="12.75" x14ac:dyDescent="0.2">
      <c r="A34" s="3">
        <v>4457</v>
      </c>
      <c r="B34" s="4">
        <v>43451</v>
      </c>
      <c r="C34" s="11" t="s">
        <v>14</v>
      </c>
      <c r="D34" s="7" t="s">
        <v>108</v>
      </c>
      <c r="E34" s="3">
        <v>102</v>
      </c>
      <c r="F34" s="7" t="s">
        <v>28</v>
      </c>
      <c r="G34" s="3" t="s">
        <v>105</v>
      </c>
      <c r="H34" s="7" t="s">
        <v>109</v>
      </c>
      <c r="I34" s="7" t="s">
        <v>107</v>
      </c>
      <c r="J34" s="8">
        <v>2000000</v>
      </c>
      <c r="K34" s="8">
        <f t="shared" si="0"/>
        <v>20</v>
      </c>
      <c r="L34" s="8">
        <f t="shared" si="1"/>
        <v>0.2</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2019-01-10T14:09:28Z</dcterms:modified>
</cp:coreProperties>
</file>