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s="1"/>
  <c r="K3" i="1"/>
  <c r="L3" i="1"/>
  <c r="K4" i="1"/>
  <c r="L4" i="1" s="1"/>
  <c r="K5" i="1"/>
  <c r="L5" i="1"/>
  <c r="K6" i="1"/>
  <c r="L6" i="1" s="1"/>
  <c r="K7" i="1"/>
  <c r="L7" i="1"/>
</calcChain>
</file>

<file path=xl/sharedStrings.xml><?xml version="1.0" encoding="utf-8"?>
<sst xmlns="http://schemas.openxmlformats.org/spreadsheetml/2006/main" count="48" uniqueCount="35">
  <si>
    <t>SL No</t>
  </si>
  <si>
    <t>Date</t>
  </si>
  <si>
    <t>Month</t>
  </si>
  <si>
    <t>Ward_No</t>
  </si>
  <si>
    <t>Ward_Name</t>
  </si>
  <si>
    <t>P_Code</t>
  </si>
  <si>
    <t>Job_Description</t>
  </si>
  <si>
    <t>Budget_Head</t>
  </si>
  <si>
    <t>Job_Code</t>
  </si>
  <si>
    <t>Amount in Rs.</t>
  </si>
  <si>
    <t>Amount in Lakhs.</t>
  </si>
  <si>
    <t>Amount in Cr.</t>
  </si>
  <si>
    <t>October</t>
  </si>
  <si>
    <t>November</t>
  </si>
  <si>
    <t>Maintenance of BBMP Parks  East, West and South Zone Rs.10Cr each</t>
  </si>
  <si>
    <t>P3374</t>
  </si>
  <si>
    <t>P1771</t>
  </si>
  <si>
    <t>Zone Works - POW Works</t>
  </si>
  <si>
    <t>Repair and Maintenance of Borewell, pumpset at  Park in Ward No.104</t>
  </si>
  <si>
    <t>Govindaraja Nagara</t>
  </si>
  <si>
    <t>104-19-000006</t>
  </si>
  <si>
    <t>18per - Works (Bhagyajyothi, Sooru / Neeru Yojane and General) (54 Lakhs / New Wards)</t>
  </si>
  <si>
    <t>Development of compressive work of improvements to drains and foothpath in corporation colony other allied works to nagarabhavi slum and providing sanitary line water line and CC roads to Govindrajnagar slum in ward no-104</t>
  </si>
  <si>
    <t>P1878</t>
  </si>
  <si>
    <t>104-19-000005</t>
  </si>
  <si>
    <t>Filling of Pot holes in ward no-104 for the year-2018-19</t>
  </si>
  <si>
    <t>104-19-000004</t>
  </si>
  <si>
    <t>Works sanctioned by Hon Mayor</t>
  </si>
  <si>
    <t>Balance work for Construction of Palike Soudha Building in ward no 104 Govindarajanagara</t>
  </si>
  <si>
    <t>P0190</t>
  </si>
  <si>
    <t>104-19-000001</t>
  </si>
  <si>
    <t>Development works for Palike Soudha in Govindarajanagara  ward in ward no 104</t>
  </si>
  <si>
    <t>104-19-000002</t>
  </si>
  <si>
    <t>Construction of Compound and other allied works around Palike soudha in ward no 104</t>
  </si>
  <si>
    <t>104-19-000003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</si>
</sst>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workbookViewId="0">
      <selection activeCell="A2" sqref="A2:XFD7"/>
    </sheetView>
  </sheetViews>
  <sheetFormatPr defaultRowHeight="15" x14ac:dyDescent="0.25"/>
  <cols>
    <col min="1" max="1" width="5.42578125" bestFit="1" customWidth="1"/>
    <col min="4" max="4" width="13.28515625" bestFit="1" customWidth="1"/>
    <col min="5" max="5" width="8.42578125" bestFit="1" customWidth="1"/>
    <col min="6" max="6" width="12.85546875" bestFit="1" customWidth="1"/>
    <col min="7" max="7" width="6.85546875" bestFit="1" customWidth="1"/>
    <col min="8" max="8" width="20.140625" customWidth="1"/>
    <col min="9" max="9" width="16" customWidth="1"/>
    <col min="10" max="10" width="11.8554687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1744</v>
      </c>
      <c r="B2" s="4">
        <v>43395</v>
      </c>
      <c r="C2" s="8" t="s">
        <v>12</v>
      </c>
      <c r="D2" s="5" t="s">
        <v>34</v>
      </c>
      <c r="E2" s="3">
        <v>104</v>
      </c>
      <c r="F2" s="5" t="s">
        <v>19</v>
      </c>
      <c r="G2" s="3" t="s">
        <v>29</v>
      </c>
      <c r="H2" s="5" t="s">
        <v>33</v>
      </c>
      <c r="I2" s="5" t="s">
        <v>27</v>
      </c>
      <c r="J2" s="6">
        <v>5000000</v>
      </c>
      <c r="K2" s="6">
        <f>J2/100000</f>
        <v>50</v>
      </c>
      <c r="L2" s="6">
        <f>K2/100</f>
        <v>0.5</v>
      </c>
    </row>
    <row r="3" spans="1:12" s="7" customFormat="1" ht="12.75" x14ac:dyDescent="0.2">
      <c r="A3" s="3">
        <v>1745</v>
      </c>
      <c r="B3" s="4">
        <v>43395</v>
      </c>
      <c r="C3" s="8" t="s">
        <v>12</v>
      </c>
      <c r="D3" s="5" t="s">
        <v>32</v>
      </c>
      <c r="E3" s="3">
        <v>104</v>
      </c>
      <c r="F3" s="5" t="s">
        <v>19</v>
      </c>
      <c r="G3" s="3" t="s">
        <v>29</v>
      </c>
      <c r="H3" s="5" t="s">
        <v>31</v>
      </c>
      <c r="I3" s="5" t="s">
        <v>27</v>
      </c>
      <c r="J3" s="6">
        <v>5000000</v>
      </c>
      <c r="K3" s="6">
        <f>J3/100000</f>
        <v>50</v>
      </c>
      <c r="L3" s="6">
        <f>K3/100</f>
        <v>0.5</v>
      </c>
    </row>
    <row r="4" spans="1:12" s="7" customFormat="1" ht="12.75" x14ac:dyDescent="0.2">
      <c r="A4" s="3">
        <v>1746</v>
      </c>
      <c r="B4" s="4">
        <v>43395</v>
      </c>
      <c r="C4" s="8" t="s">
        <v>12</v>
      </c>
      <c r="D4" s="5" t="s">
        <v>30</v>
      </c>
      <c r="E4" s="3">
        <v>104</v>
      </c>
      <c r="F4" s="5" t="s">
        <v>19</v>
      </c>
      <c r="G4" s="3" t="s">
        <v>29</v>
      </c>
      <c r="H4" s="5" t="s">
        <v>28</v>
      </c>
      <c r="I4" s="5" t="s">
        <v>27</v>
      </c>
      <c r="J4" s="6">
        <v>5000000</v>
      </c>
      <c r="K4" s="6">
        <f>J4/100000</f>
        <v>50</v>
      </c>
      <c r="L4" s="6">
        <f>K4/100</f>
        <v>0.5</v>
      </c>
    </row>
    <row r="5" spans="1:12" s="7" customFormat="1" ht="12.75" x14ac:dyDescent="0.2">
      <c r="A5" s="3">
        <v>2537</v>
      </c>
      <c r="B5" s="4">
        <v>43417</v>
      </c>
      <c r="C5" s="8" t="s">
        <v>13</v>
      </c>
      <c r="D5" s="5" t="s">
        <v>26</v>
      </c>
      <c r="E5" s="3">
        <v>104</v>
      </c>
      <c r="F5" s="5" t="s">
        <v>19</v>
      </c>
      <c r="G5" s="3" t="s">
        <v>16</v>
      </c>
      <c r="H5" s="5" t="s">
        <v>25</v>
      </c>
      <c r="I5" s="5" t="s">
        <v>17</v>
      </c>
      <c r="J5" s="6">
        <v>2000000</v>
      </c>
      <c r="K5" s="6">
        <f>J5/100000</f>
        <v>20</v>
      </c>
      <c r="L5" s="6">
        <f>K5/100</f>
        <v>0.2</v>
      </c>
    </row>
    <row r="6" spans="1:12" s="7" customFormat="1" ht="12.75" x14ac:dyDescent="0.2">
      <c r="A6" s="3">
        <v>2584</v>
      </c>
      <c r="B6" s="4">
        <v>43418</v>
      </c>
      <c r="C6" s="8" t="s">
        <v>13</v>
      </c>
      <c r="D6" s="5" t="s">
        <v>24</v>
      </c>
      <c r="E6" s="3">
        <v>104</v>
      </c>
      <c r="F6" s="5" t="s">
        <v>19</v>
      </c>
      <c r="G6" s="3" t="s">
        <v>23</v>
      </c>
      <c r="H6" s="5" t="s">
        <v>22</v>
      </c>
      <c r="I6" s="5" t="s">
        <v>21</v>
      </c>
      <c r="J6" s="6">
        <v>7500000</v>
      </c>
      <c r="K6" s="6">
        <f>J6/100000</f>
        <v>75</v>
      </c>
      <c r="L6" s="6">
        <f>K6/100</f>
        <v>0.75</v>
      </c>
    </row>
    <row r="7" spans="1:12" s="7" customFormat="1" ht="12.75" x14ac:dyDescent="0.2">
      <c r="A7" s="3">
        <v>3160</v>
      </c>
      <c r="B7" s="4">
        <v>43431</v>
      </c>
      <c r="C7" s="8" t="s">
        <v>13</v>
      </c>
      <c r="D7" s="5" t="s">
        <v>20</v>
      </c>
      <c r="E7" s="3">
        <v>104</v>
      </c>
      <c r="F7" s="5" t="s">
        <v>19</v>
      </c>
      <c r="G7" s="3" t="s">
        <v>15</v>
      </c>
      <c r="H7" s="5" t="s">
        <v>18</v>
      </c>
      <c r="I7" s="5" t="s">
        <v>14</v>
      </c>
      <c r="J7" s="6">
        <v>90000</v>
      </c>
      <c r="K7" s="6">
        <f>J7/100000</f>
        <v>0.9</v>
      </c>
      <c r="L7" s="6">
        <f>K7/100</f>
        <v>9.0000000000000011E-3</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2019-01-11T06:43:01Z</dcterms:modified>
</cp:coreProperties>
</file>