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L2" i="1" s="1"/>
  <c r="K3" i="1"/>
  <c r="L3" i="1"/>
  <c r="K4" i="1"/>
  <c r="L4" i="1"/>
  <c r="K5" i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 s="1"/>
  <c r="K23" i="1"/>
  <c r="L23" i="1"/>
  <c r="K24" i="1"/>
  <c r="L24" i="1" s="1"/>
  <c r="K25" i="1"/>
  <c r="L25" i="1"/>
  <c r="K26" i="1"/>
  <c r="L26" i="1" s="1"/>
  <c r="K27" i="1"/>
  <c r="L27" i="1"/>
  <c r="K28" i="1"/>
  <c r="L28" i="1" s="1"/>
  <c r="K29" i="1"/>
  <c r="L29" i="1"/>
  <c r="K30" i="1"/>
  <c r="L30" i="1" s="1"/>
  <c r="K31" i="1"/>
  <c r="L31" i="1"/>
  <c r="K32" i="1"/>
  <c r="L32" i="1" s="1"/>
  <c r="K33" i="1"/>
  <c r="L33" i="1"/>
</calcChain>
</file>

<file path=xl/sharedStrings.xml><?xml version="1.0" encoding="utf-8"?>
<sst xmlns="http://schemas.openxmlformats.org/spreadsheetml/2006/main" count="204" uniqueCount="103">
  <si>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</si>
  <si>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</si>
  <si>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</si>
  <si>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</si>
  <si>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</si>
  <si>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</si>
  <si>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</si>
  <si>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</si>
  <si>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</si>
  <si>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</si>
  <si>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</si>
  <si>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</si>
  <si>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</si>
  <si>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November</t>
  </si>
  <si>
    <t>Maintenance of BBMP Parks  East, West and South Zone Rs.10Cr each</t>
  </si>
  <si>
    <t>P3374</t>
  </si>
  <si>
    <t>P1771</t>
  </si>
  <si>
    <t>Zone Works - POW Works</t>
  </si>
  <si>
    <t>14th Finance Commission Works - SWM Works</t>
  </si>
  <si>
    <t>P3298</t>
  </si>
  <si>
    <t>14th Finance Commission Works - Road and Footpath Maintenance</t>
  </si>
  <si>
    <t>P3296</t>
  </si>
  <si>
    <t>14th Finance Commission Works - UGD Works</t>
  </si>
  <si>
    <t>P3295</t>
  </si>
  <si>
    <t>14th Finance Commission Works - General Public ToiletandSeptage Maintenance</t>
  </si>
  <si>
    <t>P3294</t>
  </si>
  <si>
    <t>14th Finance Commission Works - Drinking Water</t>
  </si>
  <si>
    <t>P3293</t>
  </si>
  <si>
    <t>14th Finance Commission Works - Community Property Maintenance (including Parks)</t>
  </si>
  <si>
    <t>P3292</t>
  </si>
  <si>
    <t>14th Fin  -Maintenance of Cremotorium, Burial Grounds</t>
  </si>
  <si>
    <t>P3291</t>
  </si>
  <si>
    <t>14th Finance Commission Works - Providing Street Lights and Maintenance</t>
  </si>
  <si>
    <t>P3290</t>
  </si>
  <si>
    <t>Maintenance of HT Line Park 5th Main and  4th Main Ward No.106</t>
  </si>
  <si>
    <t>Dr Raj Kumar Ward</t>
  </si>
  <si>
    <t>106-19-000026</t>
  </si>
  <si>
    <t>Maintenance of Ambedkar Stadium Park Ward No.106</t>
  </si>
  <si>
    <t>106-19-000027</t>
  </si>
  <si>
    <t>Maintenance of Boulevard Park Part- 1 - 4 Ward No.106</t>
  </si>
  <si>
    <t>106-19-000028</t>
  </si>
  <si>
    <t>Repair and Maintenance of Borewell, pumpset at  Park in Ward No.106</t>
  </si>
  <si>
    <t>106-19-000029</t>
  </si>
  <si>
    <t xml:space="preserve">Maintenance of Children s Play  and  Gym Equipments to Dr. B R Ambedkar Stadium Park  </t>
  </si>
  <si>
    <t>106-19-000030</t>
  </si>
  <si>
    <t xml:space="preserve">Maintenance of Children s Play and  Gym  Equipments to Park in  Ward No. 106 DR Rajkumar  Ward </t>
  </si>
  <si>
    <t>106-19-000031</t>
  </si>
  <si>
    <t xml:space="preserve">Maintenance of Civil Works to Park in  Ward No. 106 DR Rajkumar  Ward </t>
  </si>
  <si>
    <t>106-19-000032</t>
  </si>
  <si>
    <t>Filling of Pot holes in ward no-106 for the year-2018-19</t>
  </si>
  <si>
    <t>106-19-000025</t>
  </si>
  <si>
    <t>Renovation of toilets in dry waste collection centre in ward no 106 Dr. Rajkumar ward</t>
  </si>
  <si>
    <t>106-19-000024</t>
  </si>
  <si>
    <t>14th Finance Commission Grants - SWD Works</t>
  </si>
  <si>
    <t>Desilting of SWD 6th block Rajajinagar in ward no 106 Dr. Rajkumar ward</t>
  </si>
  <si>
    <t>P3297</t>
  </si>
  <si>
    <t>106-19-000023</t>
  </si>
  <si>
    <t>Maintenance of Roads and footpaths and drain works  in ward no 106 Dr. Rajkumar ward</t>
  </si>
  <si>
    <t>106-19-000022</t>
  </si>
  <si>
    <t>Maintenance and Replacement of damaged U G D line in 6th block Rajajinagara and surrounding area  in ward no 106 Dr. Rajkumar ward</t>
  </si>
  <si>
    <t>106-19-000021</t>
  </si>
  <si>
    <t>Construction of  public toilets at in Industrial town in ward no 106 Dr. Rajkumar ward</t>
  </si>
  <si>
    <t>106-19-000020</t>
  </si>
  <si>
    <t>Drilling  Borewells and drinking water pipeline and other development works in Dr.B R Ambedkar Stadium of  ward no 106 Dr. Rajkumar ward</t>
  </si>
  <si>
    <t>106-19-000019</t>
  </si>
  <si>
    <t>Maintenance and Repair work to the Children play Equipments and Gym EQuipments in the Parks of  ward no 106 Dr. Rajkumar ward</t>
  </si>
  <si>
    <t>106-19-000018</t>
  </si>
  <si>
    <t>Supplying furnitures and computers tp the  ward no 106 Dr. Rajkumar ward</t>
  </si>
  <si>
    <t>106-19-000017</t>
  </si>
  <si>
    <t>Developmental works in ward No.02, 06, 07, 08, 23, 30, 49, 59, 76, 92, 94, 106, 117, 131, 136, 147, 190 Rs.3 Cr each</t>
  </si>
  <si>
    <t>Desilting and Improvements of drains in 75th A B and C cross road in 6th block Rajajinagaara in ward no 106 Dr. Rajkumar ward</t>
  </si>
  <si>
    <t>P3522</t>
  </si>
  <si>
    <t>106-19-000010</t>
  </si>
  <si>
    <t>Desilting and Improvements of drains in 10th G main road in 6th block   Rajajinagaara in ward no 106 Dr. Rajkumar ward</t>
  </si>
  <si>
    <t>106-19-000011</t>
  </si>
  <si>
    <t>Desilting and Improvements of drains in 10th D E and F main road in 6th  block   Rajajinagaara in ward no 106 Dr. Rajkumar ward</t>
  </si>
  <si>
    <t>106-19-000012</t>
  </si>
  <si>
    <t>Desilting and Improvements of drains in 14th A B and C  main road in 6th  block   Rajajinagaara in ward no 106 Dr. Rajkumar ward</t>
  </si>
  <si>
    <t>106-19-000013</t>
  </si>
  <si>
    <t>Desilting and Improvements of drains in 75th cross 75th D and E cross  in 6th  block   Rajajinagaara in ward no 106 Dr. Rajkumar ward</t>
  </si>
  <si>
    <t>106-19-000014</t>
  </si>
  <si>
    <t>Providing Flood light pathway light and UG cable and control panel to Dr B R Ambedkar Stadium in ward no 106 Dr Rajkumar ward</t>
  </si>
  <si>
    <t>106-19-000015</t>
  </si>
  <si>
    <t>Providing Tubular poles ABC cable and Timer Boxes in ward no 106 Dr Rajkumar ward</t>
  </si>
  <si>
    <t>106-19-000016</t>
  </si>
  <si>
    <t>Providing concrete Flat-form,  compound and  fencing in dry waste centre in ward no.106 Dr. Rajkumar ward</t>
  </si>
  <si>
    <t>106-19-000009</t>
  </si>
  <si>
    <t>Remodelling of SWD and Culverts in Rajajinagar Industrial Area and surrounding area in ward no.106 Dr.Rajkumar ward</t>
  </si>
  <si>
    <t>106-19-000008</t>
  </si>
  <si>
    <t>Maintenance of roads, footpaths and drain works in ward no.106 Dr. Rajkumar ward Jurisdiction</t>
  </si>
  <si>
    <t>106-19-000007</t>
  </si>
  <si>
    <t>Maintenance and Replacement of damaged U.G.D line in ward no.106 Dr. Rajkumar ward</t>
  </si>
  <si>
    <t>106-19-000006</t>
  </si>
  <si>
    <t>Constructions of public toilets at industrial town in ward no.106 Dr.Rajkumar ward</t>
  </si>
  <si>
    <t>106-19-000005</t>
  </si>
  <si>
    <t>Drilling borewells and drinking water pipeline and other development works in the parks of ward no.106 Dr. Rajkumar ward</t>
  </si>
  <si>
    <t>106-19-000004</t>
  </si>
  <si>
    <t>Repair  of Chain Link Fencing and Ornamental Grill (Missed Portion) and Other Development work in the parks and Play grounds  of ward no.106 Dr. Rajkumar ward</t>
  </si>
  <si>
    <t>106-19-000003</t>
  </si>
  <si>
    <t>Maintenance of ward office  building in ward no.106 Dr. Rajkumar ward</t>
  </si>
  <si>
    <t>106-19-000002</t>
  </si>
  <si>
    <t>Providing Park light and UG cable and control panel to parks coming under to Dr B R Ambedkar Stadium in ward no.106 Dr||Rajkumar ward</t>
  </si>
  <si>
    <t>106-19-000001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</si>
</sst>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workbookViewId="0">
      <selection activeCell="A2" sqref="A2:XFD33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2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7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7" customFormat="1" ht="12.75" x14ac:dyDescent="0.2">
      <c r="A2" s="3">
        <v>1475</v>
      </c>
      <c r="B2" s="4">
        <v>43383</v>
      </c>
      <c r="C2" s="8" t="s">
        <v>12</v>
      </c>
      <c r="D2" s="5" t="s">
        <v>102</v>
      </c>
      <c r="E2" s="3">
        <v>106</v>
      </c>
      <c r="F2" s="5" t="s">
        <v>35</v>
      </c>
      <c r="G2" s="3" t="s">
        <v>33</v>
      </c>
      <c r="H2" s="5" t="s">
        <v>101</v>
      </c>
      <c r="I2" s="5" t="s">
        <v>32</v>
      </c>
      <c r="J2" s="6">
        <v>3000000</v>
      </c>
      <c r="K2" s="6">
        <f>J2/100000</f>
        <v>30</v>
      </c>
      <c r="L2" s="6">
        <f>K2/100</f>
        <v>0.3</v>
      </c>
    </row>
    <row r="3" spans="1:12" s="7" customFormat="1" ht="12.75" x14ac:dyDescent="0.2">
      <c r="A3" s="3">
        <v>1476</v>
      </c>
      <c r="B3" s="4">
        <v>43383</v>
      </c>
      <c r="C3" s="8" t="s">
        <v>12</v>
      </c>
      <c r="D3" s="5" t="s">
        <v>100</v>
      </c>
      <c r="E3" s="3">
        <v>106</v>
      </c>
      <c r="F3" s="5" t="s">
        <v>35</v>
      </c>
      <c r="G3" s="3" t="s">
        <v>31</v>
      </c>
      <c r="H3" s="5" t="s">
        <v>99</v>
      </c>
      <c r="I3" s="5" t="s">
        <v>30</v>
      </c>
      <c r="J3" s="6">
        <v>1500000</v>
      </c>
      <c r="K3" s="6">
        <f>J3/100000</f>
        <v>15</v>
      </c>
      <c r="L3" s="6">
        <f>K3/100</f>
        <v>0.15</v>
      </c>
    </row>
    <row r="4" spans="1:12" s="7" customFormat="1" ht="12.75" x14ac:dyDescent="0.2">
      <c r="A4" s="3">
        <v>1477</v>
      </c>
      <c r="B4" s="4">
        <v>43383</v>
      </c>
      <c r="C4" s="8" t="s">
        <v>12</v>
      </c>
      <c r="D4" s="5" t="s">
        <v>98</v>
      </c>
      <c r="E4" s="3">
        <v>106</v>
      </c>
      <c r="F4" s="5" t="s">
        <v>35</v>
      </c>
      <c r="G4" s="3" t="s">
        <v>29</v>
      </c>
      <c r="H4" s="5" t="s">
        <v>97</v>
      </c>
      <c r="I4" s="5" t="s">
        <v>28</v>
      </c>
      <c r="J4" s="6">
        <v>1500000</v>
      </c>
      <c r="K4" s="6">
        <f>J4/100000</f>
        <v>15</v>
      </c>
      <c r="L4" s="6">
        <f>K4/100</f>
        <v>0.15</v>
      </c>
    </row>
    <row r="5" spans="1:12" s="7" customFormat="1" ht="12.75" x14ac:dyDescent="0.2">
      <c r="A5" s="3">
        <v>1478</v>
      </c>
      <c r="B5" s="4">
        <v>43383</v>
      </c>
      <c r="C5" s="8" t="s">
        <v>12</v>
      </c>
      <c r="D5" s="5" t="s">
        <v>96</v>
      </c>
      <c r="E5" s="3">
        <v>106</v>
      </c>
      <c r="F5" s="5" t="s">
        <v>35</v>
      </c>
      <c r="G5" s="3" t="s">
        <v>27</v>
      </c>
      <c r="H5" s="5" t="s">
        <v>95</v>
      </c>
      <c r="I5" s="5" t="s">
        <v>26</v>
      </c>
      <c r="J5" s="6">
        <v>6000000</v>
      </c>
      <c r="K5" s="6">
        <f>J5/100000</f>
        <v>60</v>
      </c>
      <c r="L5" s="6">
        <f>K5/100</f>
        <v>0.6</v>
      </c>
    </row>
    <row r="6" spans="1:12" s="7" customFormat="1" ht="12.75" x14ac:dyDescent="0.2">
      <c r="A6" s="3">
        <v>1479</v>
      </c>
      <c r="B6" s="4">
        <v>43383</v>
      </c>
      <c r="C6" s="8" t="s">
        <v>12</v>
      </c>
      <c r="D6" s="5" t="s">
        <v>94</v>
      </c>
      <c r="E6" s="3">
        <v>106</v>
      </c>
      <c r="F6" s="5" t="s">
        <v>35</v>
      </c>
      <c r="G6" s="3" t="s">
        <v>25</v>
      </c>
      <c r="H6" s="5" t="s">
        <v>93</v>
      </c>
      <c r="I6" s="5" t="s">
        <v>24</v>
      </c>
      <c r="J6" s="6">
        <v>1500000</v>
      </c>
      <c r="K6" s="6">
        <f>J6/100000</f>
        <v>15</v>
      </c>
      <c r="L6" s="6">
        <f>K6/100</f>
        <v>0.15</v>
      </c>
    </row>
    <row r="7" spans="1:12" s="7" customFormat="1" ht="12.75" x14ac:dyDescent="0.2">
      <c r="A7" s="3">
        <v>1480</v>
      </c>
      <c r="B7" s="4">
        <v>43383</v>
      </c>
      <c r="C7" s="8" t="s">
        <v>12</v>
      </c>
      <c r="D7" s="5" t="s">
        <v>92</v>
      </c>
      <c r="E7" s="3">
        <v>106</v>
      </c>
      <c r="F7" s="5" t="s">
        <v>35</v>
      </c>
      <c r="G7" s="3" t="s">
        <v>23</v>
      </c>
      <c r="H7" s="5" t="s">
        <v>91</v>
      </c>
      <c r="I7" s="5" t="s">
        <v>22</v>
      </c>
      <c r="J7" s="6">
        <v>4500000</v>
      </c>
      <c r="K7" s="6">
        <f>J7/100000</f>
        <v>45</v>
      </c>
      <c r="L7" s="6">
        <f>K7/100</f>
        <v>0.45</v>
      </c>
    </row>
    <row r="8" spans="1:12" s="7" customFormat="1" ht="12.75" x14ac:dyDescent="0.2">
      <c r="A8" s="3">
        <v>1481</v>
      </c>
      <c r="B8" s="4">
        <v>43383</v>
      </c>
      <c r="C8" s="8" t="s">
        <v>12</v>
      </c>
      <c r="D8" s="5" t="s">
        <v>90</v>
      </c>
      <c r="E8" s="3">
        <v>106</v>
      </c>
      <c r="F8" s="5" t="s">
        <v>35</v>
      </c>
      <c r="G8" s="3" t="s">
        <v>21</v>
      </c>
      <c r="H8" s="5" t="s">
        <v>89</v>
      </c>
      <c r="I8" s="5" t="s">
        <v>20</v>
      </c>
      <c r="J8" s="6">
        <v>4500000</v>
      </c>
      <c r="K8" s="6">
        <f>J8/100000</f>
        <v>45</v>
      </c>
      <c r="L8" s="6">
        <f>K8/100</f>
        <v>0.45</v>
      </c>
    </row>
    <row r="9" spans="1:12" s="7" customFormat="1" ht="12.75" x14ac:dyDescent="0.2">
      <c r="A9" s="3">
        <v>1482</v>
      </c>
      <c r="B9" s="4">
        <v>43383</v>
      </c>
      <c r="C9" s="8" t="s">
        <v>12</v>
      </c>
      <c r="D9" s="5" t="s">
        <v>88</v>
      </c>
      <c r="E9" s="3">
        <v>106</v>
      </c>
      <c r="F9" s="5" t="s">
        <v>35</v>
      </c>
      <c r="G9" s="3" t="s">
        <v>55</v>
      </c>
      <c r="H9" s="5" t="s">
        <v>87</v>
      </c>
      <c r="I9" s="5" t="s">
        <v>53</v>
      </c>
      <c r="J9" s="6">
        <v>3000000</v>
      </c>
      <c r="K9" s="6">
        <f>J9/100000</f>
        <v>30</v>
      </c>
      <c r="L9" s="6">
        <f>K9/100</f>
        <v>0.3</v>
      </c>
    </row>
    <row r="10" spans="1:12" s="7" customFormat="1" ht="12.75" x14ac:dyDescent="0.2">
      <c r="A10" s="3">
        <v>1483</v>
      </c>
      <c r="B10" s="4">
        <v>43383</v>
      </c>
      <c r="C10" s="8" t="s">
        <v>12</v>
      </c>
      <c r="D10" s="5" t="s">
        <v>86</v>
      </c>
      <c r="E10" s="3">
        <v>106</v>
      </c>
      <c r="F10" s="5" t="s">
        <v>35</v>
      </c>
      <c r="G10" s="3" t="s">
        <v>19</v>
      </c>
      <c r="H10" s="5" t="s">
        <v>85</v>
      </c>
      <c r="I10" s="5" t="s">
        <v>18</v>
      </c>
      <c r="J10" s="6">
        <v>4500000</v>
      </c>
      <c r="K10" s="6">
        <f>J10/100000</f>
        <v>45</v>
      </c>
      <c r="L10" s="6">
        <f>K10/100</f>
        <v>0.45</v>
      </c>
    </row>
    <row r="11" spans="1:12" s="7" customFormat="1" ht="12.75" x14ac:dyDescent="0.2">
      <c r="A11" s="3">
        <v>2190</v>
      </c>
      <c r="B11" s="4">
        <v>43404</v>
      </c>
      <c r="C11" s="8" t="s">
        <v>12</v>
      </c>
      <c r="D11" s="5" t="s">
        <v>84</v>
      </c>
      <c r="E11" s="3">
        <v>106</v>
      </c>
      <c r="F11" s="5" t="s">
        <v>35</v>
      </c>
      <c r="G11" s="3" t="s">
        <v>33</v>
      </c>
      <c r="H11" s="5" t="s">
        <v>83</v>
      </c>
      <c r="I11" s="5" t="s">
        <v>32</v>
      </c>
      <c r="J11" s="6">
        <v>1000000</v>
      </c>
      <c r="K11" s="6">
        <f>J11/100000</f>
        <v>10</v>
      </c>
      <c r="L11" s="6">
        <f>K11/100</f>
        <v>0.1</v>
      </c>
    </row>
    <row r="12" spans="1:12" s="7" customFormat="1" ht="12.75" x14ac:dyDescent="0.2">
      <c r="A12" s="3">
        <v>2191</v>
      </c>
      <c r="B12" s="4">
        <v>43404</v>
      </c>
      <c r="C12" s="8" t="s">
        <v>12</v>
      </c>
      <c r="D12" s="5" t="s">
        <v>82</v>
      </c>
      <c r="E12" s="3">
        <v>106</v>
      </c>
      <c r="F12" s="5" t="s">
        <v>35</v>
      </c>
      <c r="G12" s="3" t="s">
        <v>33</v>
      </c>
      <c r="H12" s="5" t="s">
        <v>81</v>
      </c>
      <c r="I12" s="5" t="s">
        <v>32</v>
      </c>
      <c r="J12" s="6">
        <v>10000000</v>
      </c>
      <c r="K12" s="6">
        <f>J12/100000</f>
        <v>100</v>
      </c>
      <c r="L12" s="6">
        <f>K12/100</f>
        <v>1</v>
      </c>
    </row>
    <row r="13" spans="1:12" s="7" customFormat="1" ht="12.75" x14ac:dyDescent="0.2">
      <c r="A13" s="3">
        <v>2192</v>
      </c>
      <c r="B13" s="4">
        <v>43404</v>
      </c>
      <c r="C13" s="8" t="s">
        <v>12</v>
      </c>
      <c r="D13" s="5" t="s">
        <v>80</v>
      </c>
      <c r="E13" s="3">
        <v>106</v>
      </c>
      <c r="F13" s="5" t="s">
        <v>35</v>
      </c>
      <c r="G13" s="3" t="s">
        <v>71</v>
      </c>
      <c r="H13" s="5" t="s">
        <v>79</v>
      </c>
      <c r="I13" s="5" t="s">
        <v>69</v>
      </c>
      <c r="J13" s="6">
        <v>6000000</v>
      </c>
      <c r="K13" s="6">
        <f>J13/100000</f>
        <v>60</v>
      </c>
      <c r="L13" s="6">
        <f>K13/100</f>
        <v>0.6</v>
      </c>
    </row>
    <row r="14" spans="1:12" s="7" customFormat="1" ht="12.75" x14ac:dyDescent="0.2">
      <c r="A14" s="3">
        <v>2193</v>
      </c>
      <c r="B14" s="4">
        <v>43404</v>
      </c>
      <c r="C14" s="8" t="s">
        <v>12</v>
      </c>
      <c r="D14" s="5" t="s">
        <v>78</v>
      </c>
      <c r="E14" s="3">
        <v>106</v>
      </c>
      <c r="F14" s="5" t="s">
        <v>35</v>
      </c>
      <c r="G14" s="3" t="s">
        <v>71</v>
      </c>
      <c r="H14" s="5" t="s">
        <v>77</v>
      </c>
      <c r="I14" s="5" t="s">
        <v>69</v>
      </c>
      <c r="J14" s="6">
        <v>6000000</v>
      </c>
      <c r="K14" s="6">
        <f>J14/100000</f>
        <v>60</v>
      </c>
      <c r="L14" s="6">
        <f>K14/100</f>
        <v>0.6</v>
      </c>
    </row>
    <row r="15" spans="1:12" s="7" customFormat="1" ht="12.75" x14ac:dyDescent="0.2">
      <c r="A15" s="3">
        <v>2194</v>
      </c>
      <c r="B15" s="4">
        <v>43404</v>
      </c>
      <c r="C15" s="8" t="s">
        <v>12</v>
      </c>
      <c r="D15" s="5" t="s">
        <v>76</v>
      </c>
      <c r="E15" s="3">
        <v>106</v>
      </c>
      <c r="F15" s="5" t="s">
        <v>35</v>
      </c>
      <c r="G15" s="3" t="s">
        <v>71</v>
      </c>
      <c r="H15" s="5" t="s">
        <v>75</v>
      </c>
      <c r="I15" s="5" t="s">
        <v>69</v>
      </c>
      <c r="J15" s="6">
        <v>6000000</v>
      </c>
      <c r="K15" s="6">
        <f>J15/100000</f>
        <v>60</v>
      </c>
      <c r="L15" s="6">
        <f>K15/100</f>
        <v>0.6</v>
      </c>
    </row>
    <row r="16" spans="1:12" s="7" customFormat="1" ht="12.75" x14ac:dyDescent="0.2">
      <c r="A16" s="3">
        <v>2195</v>
      </c>
      <c r="B16" s="4">
        <v>43404</v>
      </c>
      <c r="C16" s="8" t="s">
        <v>12</v>
      </c>
      <c r="D16" s="5" t="s">
        <v>74</v>
      </c>
      <c r="E16" s="3">
        <v>106</v>
      </c>
      <c r="F16" s="5" t="s">
        <v>35</v>
      </c>
      <c r="G16" s="3" t="s">
        <v>71</v>
      </c>
      <c r="H16" s="5" t="s">
        <v>73</v>
      </c>
      <c r="I16" s="5" t="s">
        <v>69</v>
      </c>
      <c r="J16" s="6">
        <v>6000000</v>
      </c>
      <c r="K16" s="6">
        <f>J16/100000</f>
        <v>60</v>
      </c>
      <c r="L16" s="6">
        <f>K16/100</f>
        <v>0.6</v>
      </c>
    </row>
    <row r="17" spans="1:12" s="7" customFormat="1" ht="12.75" x14ac:dyDescent="0.2">
      <c r="A17" s="3">
        <v>2196</v>
      </c>
      <c r="B17" s="4">
        <v>43404</v>
      </c>
      <c r="C17" s="8" t="s">
        <v>12</v>
      </c>
      <c r="D17" s="5" t="s">
        <v>72</v>
      </c>
      <c r="E17" s="3">
        <v>106</v>
      </c>
      <c r="F17" s="5" t="s">
        <v>35</v>
      </c>
      <c r="G17" s="3" t="s">
        <v>71</v>
      </c>
      <c r="H17" s="5" t="s">
        <v>70</v>
      </c>
      <c r="I17" s="5" t="s">
        <v>69</v>
      </c>
      <c r="J17" s="6">
        <v>6000000</v>
      </c>
      <c r="K17" s="6">
        <f>J17/100000</f>
        <v>60</v>
      </c>
      <c r="L17" s="6">
        <f>K17/100</f>
        <v>0.6</v>
      </c>
    </row>
    <row r="18" spans="1:12" s="7" customFormat="1" ht="12.75" x14ac:dyDescent="0.2">
      <c r="A18" s="3">
        <v>2287</v>
      </c>
      <c r="B18" s="4">
        <v>43407</v>
      </c>
      <c r="C18" s="8" t="s">
        <v>13</v>
      </c>
      <c r="D18" s="5" t="s">
        <v>68</v>
      </c>
      <c r="E18" s="3">
        <v>106</v>
      </c>
      <c r="F18" s="5" t="s">
        <v>35</v>
      </c>
      <c r="G18" s="3" t="s">
        <v>31</v>
      </c>
      <c r="H18" s="5" t="s">
        <v>67</v>
      </c>
      <c r="I18" s="5" t="s">
        <v>30</v>
      </c>
      <c r="J18" s="6">
        <v>500000</v>
      </c>
      <c r="K18" s="6">
        <f>J18/100000</f>
        <v>5</v>
      </c>
      <c r="L18" s="6">
        <f>K18/100</f>
        <v>0.05</v>
      </c>
    </row>
    <row r="19" spans="1:12" s="7" customFormat="1" ht="12.75" x14ac:dyDescent="0.2">
      <c r="A19" s="3">
        <v>2288</v>
      </c>
      <c r="B19" s="4">
        <v>43407</v>
      </c>
      <c r="C19" s="8" t="s">
        <v>13</v>
      </c>
      <c r="D19" s="5" t="s">
        <v>66</v>
      </c>
      <c r="E19" s="3">
        <v>106</v>
      </c>
      <c r="F19" s="5" t="s">
        <v>35</v>
      </c>
      <c r="G19" s="3" t="s">
        <v>29</v>
      </c>
      <c r="H19" s="5" t="s">
        <v>65</v>
      </c>
      <c r="I19" s="5" t="s">
        <v>28</v>
      </c>
      <c r="J19" s="6">
        <v>500000</v>
      </c>
      <c r="K19" s="6">
        <f>J19/100000</f>
        <v>5</v>
      </c>
      <c r="L19" s="6">
        <f>K19/100</f>
        <v>0.05</v>
      </c>
    </row>
    <row r="20" spans="1:12" s="7" customFormat="1" ht="12.75" x14ac:dyDescent="0.2">
      <c r="A20" s="3">
        <v>2289</v>
      </c>
      <c r="B20" s="4">
        <v>43407</v>
      </c>
      <c r="C20" s="8" t="s">
        <v>13</v>
      </c>
      <c r="D20" s="5" t="s">
        <v>64</v>
      </c>
      <c r="E20" s="3">
        <v>106</v>
      </c>
      <c r="F20" s="5" t="s">
        <v>35</v>
      </c>
      <c r="G20" s="3" t="s">
        <v>27</v>
      </c>
      <c r="H20" s="5" t="s">
        <v>63</v>
      </c>
      <c r="I20" s="5" t="s">
        <v>26</v>
      </c>
      <c r="J20" s="6">
        <v>2000000</v>
      </c>
      <c r="K20" s="6">
        <f>J20/100000</f>
        <v>20</v>
      </c>
      <c r="L20" s="6">
        <f>K20/100</f>
        <v>0.2</v>
      </c>
    </row>
    <row r="21" spans="1:12" s="7" customFormat="1" ht="12.75" x14ac:dyDescent="0.2">
      <c r="A21" s="3">
        <v>2290</v>
      </c>
      <c r="B21" s="4">
        <v>43407</v>
      </c>
      <c r="C21" s="8" t="s">
        <v>13</v>
      </c>
      <c r="D21" s="5" t="s">
        <v>62</v>
      </c>
      <c r="E21" s="3">
        <v>106</v>
      </c>
      <c r="F21" s="5" t="s">
        <v>35</v>
      </c>
      <c r="G21" s="3" t="s">
        <v>25</v>
      </c>
      <c r="H21" s="5" t="s">
        <v>61</v>
      </c>
      <c r="I21" s="5" t="s">
        <v>24</v>
      </c>
      <c r="J21" s="6">
        <v>500000</v>
      </c>
      <c r="K21" s="6">
        <f>J21/100000</f>
        <v>5</v>
      </c>
      <c r="L21" s="6">
        <f>K21/100</f>
        <v>0.05</v>
      </c>
    </row>
    <row r="22" spans="1:12" s="7" customFormat="1" ht="12.75" x14ac:dyDescent="0.2">
      <c r="A22" s="3">
        <v>2291</v>
      </c>
      <c r="B22" s="4">
        <v>43407</v>
      </c>
      <c r="C22" s="8" t="s">
        <v>13</v>
      </c>
      <c r="D22" s="5" t="s">
        <v>60</v>
      </c>
      <c r="E22" s="3">
        <v>106</v>
      </c>
      <c r="F22" s="5" t="s">
        <v>35</v>
      </c>
      <c r="G22" s="3" t="s">
        <v>23</v>
      </c>
      <c r="H22" s="5" t="s">
        <v>59</v>
      </c>
      <c r="I22" s="5" t="s">
        <v>22</v>
      </c>
      <c r="J22" s="6">
        <v>1500000</v>
      </c>
      <c r="K22" s="6">
        <f>J22/100000</f>
        <v>15</v>
      </c>
      <c r="L22" s="6">
        <f>K22/100</f>
        <v>0.15</v>
      </c>
    </row>
    <row r="23" spans="1:12" s="7" customFormat="1" ht="12.75" x14ac:dyDescent="0.2">
      <c r="A23" s="3">
        <v>2292</v>
      </c>
      <c r="B23" s="4">
        <v>43407</v>
      </c>
      <c r="C23" s="8" t="s">
        <v>13</v>
      </c>
      <c r="D23" s="5" t="s">
        <v>58</v>
      </c>
      <c r="E23" s="3">
        <v>106</v>
      </c>
      <c r="F23" s="5" t="s">
        <v>35</v>
      </c>
      <c r="G23" s="3" t="s">
        <v>21</v>
      </c>
      <c r="H23" s="5" t="s">
        <v>57</v>
      </c>
      <c r="I23" s="5" t="s">
        <v>20</v>
      </c>
      <c r="J23" s="6">
        <v>1500000</v>
      </c>
      <c r="K23" s="6">
        <f>J23/100000</f>
        <v>15</v>
      </c>
      <c r="L23" s="6">
        <f>K23/100</f>
        <v>0.15</v>
      </c>
    </row>
    <row r="24" spans="1:12" s="7" customFormat="1" ht="12.75" x14ac:dyDescent="0.2">
      <c r="A24" s="3">
        <v>2293</v>
      </c>
      <c r="B24" s="4">
        <v>43407</v>
      </c>
      <c r="C24" s="8" t="s">
        <v>13</v>
      </c>
      <c r="D24" s="5" t="s">
        <v>56</v>
      </c>
      <c r="E24" s="3">
        <v>106</v>
      </c>
      <c r="F24" s="5" t="s">
        <v>35</v>
      </c>
      <c r="G24" s="3" t="s">
        <v>55</v>
      </c>
      <c r="H24" s="5" t="s">
        <v>54</v>
      </c>
      <c r="I24" s="5" t="s">
        <v>53</v>
      </c>
      <c r="J24" s="6">
        <v>1000000</v>
      </c>
      <c r="K24" s="6">
        <f>J24/100000</f>
        <v>10</v>
      </c>
      <c r="L24" s="6">
        <f>K24/100</f>
        <v>0.1</v>
      </c>
    </row>
    <row r="25" spans="1:12" s="7" customFormat="1" ht="12.75" x14ac:dyDescent="0.2">
      <c r="A25" s="3">
        <v>2294</v>
      </c>
      <c r="B25" s="4">
        <v>43407</v>
      </c>
      <c r="C25" s="8" t="s">
        <v>13</v>
      </c>
      <c r="D25" s="5" t="s">
        <v>52</v>
      </c>
      <c r="E25" s="3">
        <v>106</v>
      </c>
      <c r="F25" s="5" t="s">
        <v>35</v>
      </c>
      <c r="G25" s="3" t="s">
        <v>19</v>
      </c>
      <c r="H25" s="5" t="s">
        <v>51</v>
      </c>
      <c r="I25" s="5" t="s">
        <v>18</v>
      </c>
      <c r="J25" s="6">
        <v>1500000</v>
      </c>
      <c r="K25" s="6">
        <f>J25/100000</f>
        <v>15</v>
      </c>
      <c r="L25" s="6">
        <f>K25/100</f>
        <v>0.15</v>
      </c>
    </row>
    <row r="26" spans="1:12" s="7" customFormat="1" ht="12.75" x14ac:dyDescent="0.2">
      <c r="A26" s="3">
        <v>2539</v>
      </c>
      <c r="B26" s="4">
        <v>43417</v>
      </c>
      <c r="C26" s="8" t="s">
        <v>13</v>
      </c>
      <c r="D26" s="5" t="s">
        <v>50</v>
      </c>
      <c r="E26" s="3">
        <v>106</v>
      </c>
      <c r="F26" s="5" t="s">
        <v>35</v>
      </c>
      <c r="G26" s="3" t="s">
        <v>16</v>
      </c>
      <c r="H26" s="5" t="s">
        <v>49</v>
      </c>
      <c r="I26" s="5" t="s">
        <v>17</v>
      </c>
      <c r="J26" s="6">
        <v>2000000</v>
      </c>
      <c r="K26" s="6">
        <f>J26/100000</f>
        <v>20</v>
      </c>
      <c r="L26" s="6">
        <f>K26/100</f>
        <v>0.2</v>
      </c>
    </row>
    <row r="27" spans="1:12" s="7" customFormat="1" ht="12.75" x14ac:dyDescent="0.2">
      <c r="A27" s="3">
        <v>3169</v>
      </c>
      <c r="B27" s="4">
        <v>43431</v>
      </c>
      <c r="C27" s="8" t="s">
        <v>13</v>
      </c>
      <c r="D27" s="5" t="s">
        <v>48</v>
      </c>
      <c r="E27" s="3">
        <v>106</v>
      </c>
      <c r="F27" s="5" t="s">
        <v>35</v>
      </c>
      <c r="G27" s="3" t="s">
        <v>15</v>
      </c>
      <c r="H27" s="5" t="s">
        <v>47</v>
      </c>
      <c r="I27" s="5" t="s">
        <v>14</v>
      </c>
      <c r="J27" s="6">
        <v>100000</v>
      </c>
      <c r="K27" s="6">
        <f>J27/100000</f>
        <v>1</v>
      </c>
      <c r="L27" s="6">
        <f>K27/100</f>
        <v>0.01</v>
      </c>
    </row>
    <row r="28" spans="1:12" s="7" customFormat="1" ht="12.75" x14ac:dyDescent="0.2">
      <c r="A28" s="3">
        <v>3170</v>
      </c>
      <c r="B28" s="4">
        <v>43431</v>
      </c>
      <c r="C28" s="8" t="s">
        <v>13</v>
      </c>
      <c r="D28" s="5" t="s">
        <v>46</v>
      </c>
      <c r="E28" s="3">
        <v>106</v>
      </c>
      <c r="F28" s="5" t="s">
        <v>35</v>
      </c>
      <c r="G28" s="3" t="s">
        <v>15</v>
      </c>
      <c r="H28" s="5" t="s">
        <v>45</v>
      </c>
      <c r="I28" s="5" t="s">
        <v>14</v>
      </c>
      <c r="J28" s="6">
        <v>100000</v>
      </c>
      <c r="K28" s="6">
        <f>J28/100000</f>
        <v>1</v>
      </c>
      <c r="L28" s="6">
        <f>K28/100</f>
        <v>0.01</v>
      </c>
    </row>
    <row r="29" spans="1:12" s="7" customFormat="1" ht="12.75" x14ac:dyDescent="0.2">
      <c r="A29" s="3">
        <v>3171</v>
      </c>
      <c r="B29" s="4">
        <v>43431</v>
      </c>
      <c r="C29" s="8" t="s">
        <v>13</v>
      </c>
      <c r="D29" s="5" t="s">
        <v>44</v>
      </c>
      <c r="E29" s="3">
        <v>106</v>
      </c>
      <c r="F29" s="5" t="s">
        <v>35</v>
      </c>
      <c r="G29" s="3" t="s">
        <v>15</v>
      </c>
      <c r="H29" s="5" t="s">
        <v>43</v>
      </c>
      <c r="I29" s="5" t="s">
        <v>14</v>
      </c>
      <c r="J29" s="6">
        <v>100000</v>
      </c>
      <c r="K29" s="6">
        <f>J29/100000</f>
        <v>1</v>
      </c>
      <c r="L29" s="6">
        <f>K29/100</f>
        <v>0.01</v>
      </c>
    </row>
    <row r="30" spans="1:12" s="7" customFormat="1" ht="12.75" x14ac:dyDescent="0.2">
      <c r="A30" s="3">
        <v>3172</v>
      </c>
      <c r="B30" s="4">
        <v>43431</v>
      </c>
      <c r="C30" s="8" t="s">
        <v>13</v>
      </c>
      <c r="D30" s="5" t="s">
        <v>42</v>
      </c>
      <c r="E30" s="3">
        <v>106</v>
      </c>
      <c r="F30" s="5" t="s">
        <v>35</v>
      </c>
      <c r="G30" s="3" t="s">
        <v>15</v>
      </c>
      <c r="H30" s="5" t="s">
        <v>41</v>
      </c>
      <c r="I30" s="5" t="s">
        <v>14</v>
      </c>
      <c r="J30" s="6">
        <v>90000</v>
      </c>
      <c r="K30" s="6">
        <f>J30/100000</f>
        <v>0.9</v>
      </c>
      <c r="L30" s="6">
        <f>K30/100</f>
        <v>9.0000000000000011E-3</v>
      </c>
    </row>
    <row r="31" spans="1:12" s="7" customFormat="1" ht="12.75" x14ac:dyDescent="0.2">
      <c r="A31" s="3">
        <v>3173</v>
      </c>
      <c r="B31" s="4">
        <v>43431</v>
      </c>
      <c r="C31" s="8" t="s">
        <v>13</v>
      </c>
      <c r="D31" s="5" t="s">
        <v>40</v>
      </c>
      <c r="E31" s="3">
        <v>106</v>
      </c>
      <c r="F31" s="5" t="s">
        <v>35</v>
      </c>
      <c r="G31" s="3" t="s">
        <v>15</v>
      </c>
      <c r="H31" s="5" t="s">
        <v>39</v>
      </c>
      <c r="I31" s="5" t="s">
        <v>14</v>
      </c>
      <c r="J31" s="6">
        <v>200000</v>
      </c>
      <c r="K31" s="6">
        <f>J31/100000</f>
        <v>2</v>
      </c>
      <c r="L31" s="6">
        <f>K31/100</f>
        <v>0.02</v>
      </c>
    </row>
    <row r="32" spans="1:12" s="7" customFormat="1" ht="12.75" x14ac:dyDescent="0.2">
      <c r="A32" s="3">
        <v>3174</v>
      </c>
      <c r="B32" s="4">
        <v>43431</v>
      </c>
      <c r="C32" s="8" t="s">
        <v>13</v>
      </c>
      <c r="D32" s="5" t="s">
        <v>38</v>
      </c>
      <c r="E32" s="3">
        <v>106</v>
      </c>
      <c r="F32" s="5" t="s">
        <v>35</v>
      </c>
      <c r="G32" s="3" t="s">
        <v>15</v>
      </c>
      <c r="H32" s="5" t="s">
        <v>37</v>
      </c>
      <c r="I32" s="5" t="s">
        <v>14</v>
      </c>
      <c r="J32" s="6">
        <v>293000</v>
      </c>
      <c r="K32" s="6">
        <f>J32/100000</f>
        <v>2.93</v>
      </c>
      <c r="L32" s="6">
        <f>K32/100</f>
        <v>2.9300000000000003E-2</v>
      </c>
    </row>
    <row r="33" spans="1:12" s="7" customFormat="1" ht="12.75" x14ac:dyDescent="0.2">
      <c r="A33" s="3">
        <v>3175</v>
      </c>
      <c r="B33" s="4">
        <v>43431</v>
      </c>
      <c r="C33" s="8" t="s">
        <v>13</v>
      </c>
      <c r="D33" s="5" t="s">
        <v>36</v>
      </c>
      <c r="E33" s="3">
        <v>106</v>
      </c>
      <c r="F33" s="5" t="s">
        <v>35</v>
      </c>
      <c r="G33" s="3" t="s">
        <v>15</v>
      </c>
      <c r="H33" s="5" t="s">
        <v>34</v>
      </c>
      <c r="I33" s="5" t="s">
        <v>14</v>
      </c>
      <c r="J33" s="6">
        <v>68000</v>
      </c>
      <c r="K33" s="6">
        <f>J33/100000</f>
        <v>0.68</v>
      </c>
      <c r="L33" s="6">
        <f>K33/100</f>
        <v>6.8000000000000005E-3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2019-01-11T06:43:52Z</dcterms:modified>
</cp:coreProperties>
</file>