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 i="1" l="1"/>
  <c r="L2" i="1" s="1"/>
  <c r="K3" i="1"/>
  <c r="L3" i="1"/>
  <c r="K4" i="1"/>
  <c r="L4" i="1" s="1"/>
  <c r="K5" i="1"/>
  <c r="L5" i="1"/>
  <c r="K6" i="1"/>
  <c r="L6" i="1" s="1"/>
  <c r="K7" i="1"/>
  <c r="L7" i="1"/>
  <c r="K8" i="1"/>
  <c r="L8" i="1" s="1"/>
  <c r="K9" i="1"/>
  <c r="L9" i="1"/>
</calcChain>
</file>

<file path=xl/sharedStrings.xml><?xml version="1.0" encoding="utf-8"?>
<sst xmlns="http://schemas.openxmlformats.org/spreadsheetml/2006/main" count="60" uniqueCount="35">
  <si>
    <t>SL No</t>
  </si>
  <si>
    <t>Date</t>
  </si>
  <si>
    <t>Month</t>
  </si>
  <si>
    <t>Ward_No</t>
  </si>
  <si>
    <t>Ward_Name</t>
  </si>
  <si>
    <t>P_Code</t>
  </si>
  <si>
    <t>Job_Description</t>
  </si>
  <si>
    <t>Budget_Head</t>
  </si>
  <si>
    <t>Job_Code</t>
  </si>
  <si>
    <t>Amount in Rs.</t>
  </si>
  <si>
    <t>Amount in Lakhs.</t>
  </si>
  <si>
    <t>Amount in Cr.</t>
  </si>
  <si>
    <t>November</t>
  </si>
  <si>
    <t>December</t>
  </si>
  <si>
    <t>Maintenance of BBMP Parks  East, West and South Zone Rs.10Cr each</t>
  </si>
  <si>
    <t>P3374</t>
  </si>
  <si>
    <t>Works sanctioned by Hon Mayor</t>
  </si>
  <si>
    <t>P0190</t>
  </si>
  <si>
    <t>Austin town BDA complex road park Jasma devi Kalyana Mantapa opposite in Ward No.115</t>
  </si>
  <si>
    <t>Vannar Pete</t>
  </si>
  <si>
    <t>115-19-000003</t>
  </si>
  <si>
    <t>Neelasandra 6th main BDA guesthouse park Police quarters in Ward No.115</t>
  </si>
  <si>
    <t>115-19-000004</t>
  </si>
  <si>
    <t>Viveknagar 2nd and 3rd mainraod park BBMP hospital in Ward No.115</t>
  </si>
  <si>
    <t>115-19-000005</t>
  </si>
  <si>
    <t>Viveknagar 5th main park Viveknagar 8th and 9th cross between mainroad park BMTC bus stand Viveknagar 4th mainroad triangular park Vannarpet temple road park Velleriyaman temple road park Neelasandra 6th main BDA layout park in Ward No.115</t>
  </si>
  <si>
    <t>115-19-000006</t>
  </si>
  <si>
    <t>Neelasandra 4th cross BDA layout park A block BDA layout Neelasandra park Part 1 Vannarpet Viveknagar 3rd main park in Ward No.115</t>
  </si>
  <si>
    <t>115-19-000007</t>
  </si>
  <si>
    <t>Neelasandra BDA layout B block guesthouse park Neelasandra BDA layout B block between park A Block BDA layout Neelasandra park Part 2 Viveknagar Ejipur mainroad park Ravi theater front in Ward No.115</t>
  </si>
  <si>
    <t>115-19-000008</t>
  </si>
  <si>
    <t>Providing Cement Concrete roads and drains at Bazar Street Vannarpet in ward no 115 Vannarpet</t>
  </si>
  <si>
    <t>115-19-000001</t>
  </si>
  <si>
    <t>Providing Cement Concrete roads and drains at Maramma Koil Street in ward no 115 Vannarpet</t>
  </si>
  <si>
    <t>115-19-000002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</si>
</sst>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workbookViewId="0">
      <selection activeCell="A2" sqref="A2:XFD9"/>
    </sheetView>
  </sheetViews>
  <sheetFormatPr defaultRowHeight="15" x14ac:dyDescent="0.25"/>
  <cols>
    <col min="1" max="1" width="5.42578125" bestFit="1" customWidth="1"/>
    <col min="4" max="4" width="13.28515625" bestFit="1" customWidth="1"/>
    <col min="5" max="5" width="8.42578125" bestFit="1" customWidth="1"/>
    <col min="6" max="6" width="10.85546875" bestFit="1" customWidth="1"/>
    <col min="7" max="7" width="6.85546875" bestFit="1" customWidth="1"/>
    <col min="8" max="8" width="20.140625" customWidth="1"/>
    <col min="9" max="9" width="16" customWidth="1"/>
    <col min="10" max="10" width="11.85546875" bestFit="1" customWidth="1"/>
  </cols>
  <sheetData>
    <row r="1" spans="1:12" s="7" customFormat="1" ht="25.5" x14ac:dyDescent="0.2">
      <c r="A1" s="1" t="s">
        <v>0</v>
      </c>
      <c r="B1" s="1" t="s">
        <v>1</v>
      </c>
      <c r="C1" s="1" t="s">
        <v>2</v>
      </c>
      <c r="D1" s="1" t="s">
        <v>8</v>
      </c>
      <c r="E1" s="1" t="s">
        <v>3</v>
      </c>
      <c r="F1" s="1" t="s">
        <v>4</v>
      </c>
      <c r="G1" s="1" t="s">
        <v>5</v>
      </c>
      <c r="H1" s="1" t="s">
        <v>6</v>
      </c>
      <c r="I1" s="1" t="s">
        <v>7</v>
      </c>
      <c r="J1" s="1" t="s">
        <v>9</v>
      </c>
      <c r="K1" s="2" t="s">
        <v>10</v>
      </c>
      <c r="L1" s="2" t="s">
        <v>11</v>
      </c>
    </row>
    <row r="2" spans="1:12" s="7" customFormat="1" ht="12.75" x14ac:dyDescent="0.2">
      <c r="A2" s="3">
        <v>2336</v>
      </c>
      <c r="B2" s="4">
        <v>43409</v>
      </c>
      <c r="C2" s="8" t="s">
        <v>12</v>
      </c>
      <c r="D2" s="5" t="s">
        <v>34</v>
      </c>
      <c r="E2" s="3">
        <v>115</v>
      </c>
      <c r="F2" s="5" t="s">
        <v>19</v>
      </c>
      <c r="G2" s="3" t="s">
        <v>17</v>
      </c>
      <c r="H2" s="5" t="s">
        <v>33</v>
      </c>
      <c r="I2" s="5" t="s">
        <v>16</v>
      </c>
      <c r="J2" s="6">
        <v>3500000</v>
      </c>
      <c r="K2" s="6">
        <f>J2/100000</f>
        <v>35</v>
      </c>
      <c r="L2" s="6">
        <f>K2/100</f>
        <v>0.35</v>
      </c>
    </row>
    <row r="3" spans="1:12" s="7" customFormat="1" ht="12.75" x14ac:dyDescent="0.2">
      <c r="A3" s="3">
        <v>2337</v>
      </c>
      <c r="B3" s="4">
        <v>43409</v>
      </c>
      <c r="C3" s="8" t="s">
        <v>12</v>
      </c>
      <c r="D3" s="5" t="s">
        <v>32</v>
      </c>
      <c r="E3" s="3">
        <v>115</v>
      </c>
      <c r="F3" s="5" t="s">
        <v>19</v>
      </c>
      <c r="G3" s="3" t="s">
        <v>17</v>
      </c>
      <c r="H3" s="5" t="s">
        <v>31</v>
      </c>
      <c r="I3" s="5" t="s">
        <v>16</v>
      </c>
      <c r="J3" s="6">
        <v>3500000</v>
      </c>
      <c r="K3" s="6">
        <f>J3/100000</f>
        <v>35</v>
      </c>
      <c r="L3" s="6">
        <f>K3/100</f>
        <v>0.35</v>
      </c>
    </row>
    <row r="4" spans="1:12" s="7" customFormat="1" ht="12.75" x14ac:dyDescent="0.2">
      <c r="A4" s="3">
        <v>5043</v>
      </c>
      <c r="B4" s="4">
        <v>43460</v>
      </c>
      <c r="C4" s="8" t="s">
        <v>13</v>
      </c>
      <c r="D4" s="5" t="s">
        <v>30</v>
      </c>
      <c r="E4" s="3">
        <v>115</v>
      </c>
      <c r="F4" s="5" t="s">
        <v>19</v>
      </c>
      <c r="G4" s="3" t="s">
        <v>15</v>
      </c>
      <c r="H4" s="5" t="s">
        <v>29</v>
      </c>
      <c r="I4" s="5" t="s">
        <v>14</v>
      </c>
      <c r="J4" s="6">
        <v>188385.42</v>
      </c>
      <c r="K4" s="6">
        <f>J4/100000</f>
        <v>1.8838542</v>
      </c>
      <c r="L4" s="6">
        <f>K4/100</f>
        <v>1.8838542E-2</v>
      </c>
    </row>
    <row r="5" spans="1:12" s="7" customFormat="1" ht="12.75" x14ac:dyDescent="0.2">
      <c r="A5" s="3">
        <v>5044</v>
      </c>
      <c r="B5" s="4">
        <v>43460</v>
      </c>
      <c r="C5" s="8" t="s">
        <v>13</v>
      </c>
      <c r="D5" s="5" t="s">
        <v>28</v>
      </c>
      <c r="E5" s="3">
        <v>115</v>
      </c>
      <c r="F5" s="5" t="s">
        <v>19</v>
      </c>
      <c r="G5" s="3" t="s">
        <v>15</v>
      </c>
      <c r="H5" s="5" t="s">
        <v>27</v>
      </c>
      <c r="I5" s="5" t="s">
        <v>14</v>
      </c>
      <c r="J5" s="6">
        <v>188631</v>
      </c>
      <c r="K5" s="6">
        <f>J5/100000</f>
        <v>1.8863099999999999</v>
      </c>
      <c r="L5" s="6">
        <f>K5/100</f>
        <v>1.8863100000000001E-2</v>
      </c>
    </row>
    <row r="6" spans="1:12" s="7" customFormat="1" ht="12.75" x14ac:dyDescent="0.2">
      <c r="A6" s="3">
        <v>5045</v>
      </c>
      <c r="B6" s="4">
        <v>43460</v>
      </c>
      <c r="C6" s="8" t="s">
        <v>13</v>
      </c>
      <c r="D6" s="5" t="s">
        <v>26</v>
      </c>
      <c r="E6" s="3">
        <v>115</v>
      </c>
      <c r="F6" s="5" t="s">
        <v>19</v>
      </c>
      <c r="G6" s="3" t="s">
        <v>15</v>
      </c>
      <c r="H6" s="5" t="s">
        <v>25</v>
      </c>
      <c r="I6" s="5" t="s">
        <v>14</v>
      </c>
      <c r="J6" s="6">
        <v>177000</v>
      </c>
      <c r="K6" s="6">
        <f>J6/100000</f>
        <v>1.77</v>
      </c>
      <c r="L6" s="6">
        <f>K6/100</f>
        <v>1.77E-2</v>
      </c>
    </row>
    <row r="7" spans="1:12" s="7" customFormat="1" ht="12.75" x14ac:dyDescent="0.2">
      <c r="A7" s="3">
        <v>5046</v>
      </c>
      <c r="B7" s="4">
        <v>43460</v>
      </c>
      <c r="C7" s="8" t="s">
        <v>13</v>
      </c>
      <c r="D7" s="5" t="s">
        <v>24</v>
      </c>
      <c r="E7" s="3">
        <v>115</v>
      </c>
      <c r="F7" s="5" t="s">
        <v>19</v>
      </c>
      <c r="G7" s="3" t="s">
        <v>15</v>
      </c>
      <c r="H7" s="5" t="s">
        <v>23</v>
      </c>
      <c r="I7" s="5" t="s">
        <v>14</v>
      </c>
      <c r="J7" s="6">
        <v>109350</v>
      </c>
      <c r="K7" s="6">
        <f>J7/100000</f>
        <v>1.0934999999999999</v>
      </c>
      <c r="L7" s="6">
        <f>K7/100</f>
        <v>1.0934999999999999E-2</v>
      </c>
    </row>
    <row r="8" spans="1:12" s="7" customFormat="1" ht="12.75" x14ac:dyDescent="0.2">
      <c r="A8" s="3">
        <v>5047</v>
      </c>
      <c r="B8" s="4">
        <v>43460</v>
      </c>
      <c r="C8" s="8" t="s">
        <v>13</v>
      </c>
      <c r="D8" s="5" t="s">
        <v>22</v>
      </c>
      <c r="E8" s="3">
        <v>115</v>
      </c>
      <c r="F8" s="5" t="s">
        <v>19</v>
      </c>
      <c r="G8" s="3" t="s">
        <v>15</v>
      </c>
      <c r="H8" s="5" t="s">
        <v>21</v>
      </c>
      <c r="I8" s="5" t="s">
        <v>14</v>
      </c>
      <c r="J8" s="6">
        <v>144150</v>
      </c>
      <c r="K8" s="6">
        <f>J8/100000</f>
        <v>1.4415</v>
      </c>
      <c r="L8" s="6">
        <f>K8/100</f>
        <v>1.4415000000000001E-2</v>
      </c>
    </row>
    <row r="9" spans="1:12" s="7" customFormat="1" ht="12.75" x14ac:dyDescent="0.2">
      <c r="A9" s="3">
        <v>5048</v>
      </c>
      <c r="B9" s="4">
        <v>43460</v>
      </c>
      <c r="C9" s="8" t="s">
        <v>13</v>
      </c>
      <c r="D9" s="5" t="s">
        <v>20</v>
      </c>
      <c r="E9" s="3">
        <v>115</v>
      </c>
      <c r="F9" s="5" t="s">
        <v>19</v>
      </c>
      <c r="G9" s="3" t="s">
        <v>15</v>
      </c>
      <c r="H9" s="5" t="s">
        <v>18</v>
      </c>
      <c r="I9" s="5" t="s">
        <v>14</v>
      </c>
      <c r="J9" s="6">
        <v>302708.33</v>
      </c>
      <c r="K9" s="6">
        <f>J9/100000</f>
        <v>3.0270833000000001</v>
      </c>
      <c r="L9" s="6">
        <f>K9/100</f>
        <v>3.0270833E-2</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2019-01-11T07:58:39Z</dcterms:modified>
</cp:coreProperties>
</file>