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 i="1" l="1"/>
  <c r="L2" i="1" s="1"/>
  <c r="K3" i="1"/>
  <c r="L3" i="1" s="1"/>
  <c r="K4" i="1"/>
  <c r="L4" i="1"/>
  <c r="K5" i="1"/>
  <c r="L5" i="1" s="1"/>
  <c r="K6" i="1"/>
  <c r="L6" i="1"/>
  <c r="K7" i="1"/>
  <c r="L7" i="1" s="1"/>
  <c r="K8" i="1"/>
  <c r="L8" i="1"/>
  <c r="K9" i="1"/>
  <c r="L9" i="1" s="1"/>
  <c r="K10" i="1"/>
  <c r="L10" i="1"/>
  <c r="K11" i="1"/>
  <c r="L11" i="1" s="1"/>
</calcChain>
</file>

<file path=xl/sharedStrings.xml><?xml version="1.0" encoding="utf-8"?>
<sst xmlns="http://schemas.openxmlformats.org/spreadsheetml/2006/main" count="72" uniqueCount="53">
  <si>
    <t>SL No</t>
  </si>
  <si>
    <t>Date</t>
  </si>
  <si>
    <t>Month</t>
  </si>
  <si>
    <t>Ward_No</t>
  </si>
  <si>
    <t>Ward_Name</t>
  </si>
  <si>
    <t>P_Code</t>
  </si>
  <si>
    <t>Job_Description</t>
  </si>
  <si>
    <t>Budget_Head</t>
  </si>
  <si>
    <t>Job_Code</t>
  </si>
  <si>
    <t>Amount in Rs.</t>
  </si>
  <si>
    <t>Amount in Lakhs.</t>
  </si>
  <si>
    <t>Amount in Cr.</t>
  </si>
  <si>
    <t>November</t>
  </si>
  <si>
    <t>December</t>
  </si>
  <si>
    <t>Establishment of R.O.Plant for each ward Rs.15.00 Lakhs each</t>
  </si>
  <si>
    <t>P3445</t>
  </si>
  <si>
    <t>14th Finance Commission Works - SWM Works</t>
  </si>
  <si>
    <t>P3298</t>
  </si>
  <si>
    <t>14th Finance Commission Works - Road and Footpath Maintenance</t>
  </si>
  <si>
    <t>P3296</t>
  </si>
  <si>
    <t>14th Finance Commission Works - UGD Works</t>
  </si>
  <si>
    <t>P3295</t>
  </si>
  <si>
    <t>14th Finance Commission Works - General Public ToiletandSeptage Maintenance</t>
  </si>
  <si>
    <t>P3294</t>
  </si>
  <si>
    <t>14th Finance Commission Works - Drinking Water</t>
  </si>
  <si>
    <t>P3293</t>
  </si>
  <si>
    <t>14th Finance Commission Works - Community Property Maintenance (including Parks)</t>
  </si>
  <si>
    <t>P3292</t>
  </si>
  <si>
    <t>14th Fin  -Maintenance of Cremotorium, Burial Grounds</t>
  </si>
  <si>
    <t>P3291</t>
  </si>
  <si>
    <t>Additional Improvements to Dry Waste collection center  in  ward no 146 Lakkasandra</t>
  </si>
  <si>
    <t>Lakkasandra</t>
  </si>
  <si>
    <t>146-19-000010</t>
  </si>
  <si>
    <t>Improvements to roads and footpath in Lakkasandra  ward no 146</t>
  </si>
  <si>
    <t>146-19-000009</t>
  </si>
  <si>
    <t>Providing New Sanitory Pipe line   in ward no 146 Lakkasandra</t>
  </si>
  <si>
    <t>146-19-000008</t>
  </si>
  <si>
    <t>Maintenance of Public Toilelt at Hosur road B G road  in ward no 146 Lakkasandra</t>
  </si>
  <si>
    <t>146-19-000007</t>
  </si>
  <si>
    <t>Providing Water Supply line and RO Plant  in ward no 146 Lakkasandra</t>
  </si>
  <si>
    <t>146-19-000006</t>
  </si>
  <si>
    <t>Providing M S Gate and other improvements works to ward office in ward no 146 Lakkasandra</t>
  </si>
  <si>
    <t>146-19-000005</t>
  </si>
  <si>
    <t>Maintenance of ward office in ward no 146 Lakkasandra</t>
  </si>
  <si>
    <t>146-19-000004</t>
  </si>
  <si>
    <t>Construction and Maintenance of R O Plant in ward no 146 Lakkasandra</t>
  </si>
  <si>
    <t>146-19-000003</t>
  </si>
  <si>
    <t>Developmental works at BTM Layout Assembly constituency</t>
  </si>
  <si>
    <t>Up gradation of UGD pipeline from 150/230 mm dia to 300 mm  dia RCC NP3 Class pipe at Mahalingeshwar badavane main road from Hosur main (Police Quarters) to Laskar Husor and linking of all cross roads coming in Lakkasandra ward, Ward no 146 under AEESW4 Sub Division.</t>
  </si>
  <si>
    <t>P2333</t>
  </si>
  <si>
    <t>146-19-000001</t>
  </si>
  <si>
    <t>Providing and laying of 200mm dia M.S water pipeline from 4th cross S.R Nagar along Bhannerughatta main road to 4th cross and surround area Nanjappa layout coming in Lakkasandra ward, Ward no 146 under AEESW4 Sub Division.</t>
  </si>
  <si>
    <t>146-19-000002</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</si>
</sst>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workbookViewId="0">
      <selection activeCell="A2" sqref="A2:XFD11"/>
    </sheetView>
  </sheetViews>
  <sheetFormatPr defaultRowHeight="15" x14ac:dyDescent="0.25"/>
  <cols>
    <col min="1" max="1" width="5.42578125" bestFit="1" customWidth="1"/>
    <col min="4" max="4" width="13.28515625" bestFit="1" customWidth="1"/>
    <col min="5" max="5" width="8.42578125" bestFit="1" customWidth="1"/>
    <col min="6" max="6" width="10.85546875" bestFit="1" customWidth="1"/>
    <col min="7" max="7" width="6.85546875" bestFit="1" customWidth="1"/>
    <col min="8" max="8" width="20.140625" customWidth="1"/>
    <col min="9" max="9" width="16" customWidth="1"/>
    <col min="10" max="10" width="11.85546875" bestFit="1" customWidth="1"/>
  </cols>
  <sheetData>
    <row r="1" spans="1:12" s="7" customFormat="1" ht="25.5" x14ac:dyDescent="0.2">
      <c r="A1" s="1" t="s">
        <v>0</v>
      </c>
      <c r="B1" s="1" t="s">
        <v>1</v>
      </c>
      <c r="C1" s="1" t="s">
        <v>2</v>
      </c>
      <c r="D1" s="1" t="s">
        <v>8</v>
      </c>
      <c r="E1" s="1" t="s">
        <v>3</v>
      </c>
      <c r="F1" s="1" t="s">
        <v>4</v>
      </c>
      <c r="G1" s="1" t="s">
        <v>5</v>
      </c>
      <c r="H1" s="1" t="s">
        <v>6</v>
      </c>
      <c r="I1" s="1" t="s">
        <v>7</v>
      </c>
      <c r="J1" s="1" t="s">
        <v>9</v>
      </c>
      <c r="K1" s="2" t="s">
        <v>10</v>
      </c>
      <c r="L1" s="2" t="s">
        <v>11</v>
      </c>
    </row>
    <row r="2" spans="1:12" s="7" customFormat="1" ht="12.75" x14ac:dyDescent="0.2">
      <c r="A2" s="3">
        <v>3403</v>
      </c>
      <c r="B2" s="4">
        <v>43433</v>
      </c>
      <c r="C2" s="8" t="s">
        <v>12</v>
      </c>
      <c r="D2" s="5" t="s">
        <v>52</v>
      </c>
      <c r="E2" s="3">
        <v>146</v>
      </c>
      <c r="F2" s="5" t="s">
        <v>31</v>
      </c>
      <c r="G2" s="3" t="s">
        <v>49</v>
      </c>
      <c r="H2" s="5" t="s">
        <v>51</v>
      </c>
      <c r="I2" s="5" t="s">
        <v>47</v>
      </c>
      <c r="J2" s="6">
        <v>3750000</v>
      </c>
      <c r="K2" s="6">
        <f>J2/100000</f>
        <v>37.5</v>
      </c>
      <c r="L2" s="6">
        <f>K2/100</f>
        <v>0.375</v>
      </c>
    </row>
    <row r="3" spans="1:12" s="7" customFormat="1" ht="12.75" x14ac:dyDescent="0.2">
      <c r="A3" s="3">
        <v>3404</v>
      </c>
      <c r="B3" s="4">
        <v>43433</v>
      </c>
      <c r="C3" s="8" t="s">
        <v>12</v>
      </c>
      <c r="D3" s="5" t="s">
        <v>50</v>
      </c>
      <c r="E3" s="3">
        <v>146</v>
      </c>
      <c r="F3" s="5" t="s">
        <v>31</v>
      </c>
      <c r="G3" s="3" t="s">
        <v>49</v>
      </c>
      <c r="H3" s="5" t="s">
        <v>48</v>
      </c>
      <c r="I3" s="5" t="s">
        <v>47</v>
      </c>
      <c r="J3" s="6">
        <v>2500000</v>
      </c>
      <c r="K3" s="6">
        <f>J3/100000</f>
        <v>25</v>
      </c>
      <c r="L3" s="6">
        <f>K3/100</f>
        <v>0.25</v>
      </c>
    </row>
    <row r="4" spans="1:12" s="7" customFormat="1" ht="12.75" x14ac:dyDescent="0.2">
      <c r="A4" s="3">
        <v>3405</v>
      </c>
      <c r="B4" s="4">
        <v>43433</v>
      </c>
      <c r="C4" s="8" t="s">
        <v>12</v>
      </c>
      <c r="D4" s="5" t="s">
        <v>46</v>
      </c>
      <c r="E4" s="3">
        <v>146</v>
      </c>
      <c r="F4" s="5" t="s">
        <v>31</v>
      </c>
      <c r="G4" s="3" t="s">
        <v>15</v>
      </c>
      <c r="H4" s="5" t="s">
        <v>45</v>
      </c>
      <c r="I4" s="5" t="s">
        <v>14</v>
      </c>
      <c r="J4" s="6">
        <v>1500000</v>
      </c>
      <c r="K4" s="6">
        <f>J4/100000</f>
        <v>15</v>
      </c>
      <c r="L4" s="6">
        <f>K4/100</f>
        <v>0.15</v>
      </c>
    </row>
    <row r="5" spans="1:12" s="7" customFormat="1" ht="12.75" x14ac:dyDescent="0.2">
      <c r="A5" s="3">
        <v>3983</v>
      </c>
      <c r="B5" s="4">
        <v>43446</v>
      </c>
      <c r="C5" s="8" t="s">
        <v>13</v>
      </c>
      <c r="D5" s="5" t="s">
        <v>44</v>
      </c>
      <c r="E5" s="3">
        <v>146</v>
      </c>
      <c r="F5" s="5" t="s">
        <v>31</v>
      </c>
      <c r="G5" s="3" t="s">
        <v>29</v>
      </c>
      <c r="H5" s="5" t="s">
        <v>43</v>
      </c>
      <c r="I5" s="5" t="s">
        <v>28</v>
      </c>
      <c r="J5" s="6">
        <v>250000</v>
      </c>
      <c r="K5" s="6">
        <f>J5/100000</f>
        <v>2.5</v>
      </c>
      <c r="L5" s="6">
        <f>K5/100</f>
        <v>2.5000000000000001E-2</v>
      </c>
    </row>
    <row r="6" spans="1:12" s="7" customFormat="1" ht="12.75" x14ac:dyDescent="0.2">
      <c r="A6" s="3">
        <v>3984</v>
      </c>
      <c r="B6" s="4">
        <v>43446</v>
      </c>
      <c r="C6" s="8" t="s">
        <v>13</v>
      </c>
      <c r="D6" s="5" t="s">
        <v>42</v>
      </c>
      <c r="E6" s="3">
        <v>146</v>
      </c>
      <c r="F6" s="5" t="s">
        <v>31</v>
      </c>
      <c r="G6" s="3" t="s">
        <v>27</v>
      </c>
      <c r="H6" s="5" t="s">
        <v>41</v>
      </c>
      <c r="I6" s="5" t="s">
        <v>26</v>
      </c>
      <c r="J6" s="6">
        <v>250000</v>
      </c>
      <c r="K6" s="6">
        <f>J6/100000</f>
        <v>2.5</v>
      </c>
      <c r="L6" s="6">
        <f>K6/100</f>
        <v>2.5000000000000001E-2</v>
      </c>
    </row>
    <row r="7" spans="1:12" s="7" customFormat="1" ht="12.75" x14ac:dyDescent="0.2">
      <c r="A7" s="3">
        <v>3985</v>
      </c>
      <c r="B7" s="4">
        <v>43446</v>
      </c>
      <c r="C7" s="8" t="s">
        <v>13</v>
      </c>
      <c r="D7" s="5" t="s">
        <v>40</v>
      </c>
      <c r="E7" s="3">
        <v>146</v>
      </c>
      <c r="F7" s="5" t="s">
        <v>31</v>
      </c>
      <c r="G7" s="3" t="s">
        <v>25</v>
      </c>
      <c r="H7" s="5" t="s">
        <v>39</v>
      </c>
      <c r="I7" s="5" t="s">
        <v>24</v>
      </c>
      <c r="J7" s="6">
        <v>1000000</v>
      </c>
      <c r="K7" s="6">
        <f>J7/100000</f>
        <v>10</v>
      </c>
      <c r="L7" s="6">
        <f>K7/100</f>
        <v>0.1</v>
      </c>
    </row>
    <row r="8" spans="1:12" s="7" customFormat="1" ht="12.75" x14ac:dyDescent="0.2">
      <c r="A8" s="3">
        <v>3986</v>
      </c>
      <c r="B8" s="4">
        <v>43446</v>
      </c>
      <c r="C8" s="8" t="s">
        <v>13</v>
      </c>
      <c r="D8" s="5" t="s">
        <v>38</v>
      </c>
      <c r="E8" s="3">
        <v>146</v>
      </c>
      <c r="F8" s="5" t="s">
        <v>31</v>
      </c>
      <c r="G8" s="3" t="s">
        <v>23</v>
      </c>
      <c r="H8" s="5" t="s">
        <v>37</v>
      </c>
      <c r="I8" s="5" t="s">
        <v>22</v>
      </c>
      <c r="J8" s="6">
        <v>250000</v>
      </c>
      <c r="K8" s="6">
        <f>J8/100000</f>
        <v>2.5</v>
      </c>
      <c r="L8" s="6">
        <f>K8/100</f>
        <v>2.5000000000000001E-2</v>
      </c>
    </row>
    <row r="9" spans="1:12" s="7" customFormat="1" ht="12.75" x14ac:dyDescent="0.2">
      <c r="A9" s="3">
        <v>3987</v>
      </c>
      <c r="B9" s="4">
        <v>43446</v>
      </c>
      <c r="C9" s="8" t="s">
        <v>13</v>
      </c>
      <c r="D9" s="5" t="s">
        <v>36</v>
      </c>
      <c r="E9" s="3">
        <v>146</v>
      </c>
      <c r="F9" s="5" t="s">
        <v>31</v>
      </c>
      <c r="G9" s="3" t="s">
        <v>21</v>
      </c>
      <c r="H9" s="5" t="s">
        <v>35</v>
      </c>
      <c r="I9" s="5" t="s">
        <v>20</v>
      </c>
      <c r="J9" s="6">
        <v>750000</v>
      </c>
      <c r="K9" s="6">
        <f>J9/100000</f>
        <v>7.5</v>
      </c>
      <c r="L9" s="6">
        <f>K9/100</f>
        <v>7.4999999999999997E-2</v>
      </c>
    </row>
    <row r="10" spans="1:12" s="7" customFormat="1" ht="12.75" x14ac:dyDescent="0.2">
      <c r="A10" s="3">
        <v>3988</v>
      </c>
      <c r="B10" s="4">
        <v>43446</v>
      </c>
      <c r="C10" s="8" t="s">
        <v>13</v>
      </c>
      <c r="D10" s="5" t="s">
        <v>34</v>
      </c>
      <c r="E10" s="3">
        <v>146</v>
      </c>
      <c r="F10" s="5" t="s">
        <v>31</v>
      </c>
      <c r="G10" s="3" t="s">
        <v>19</v>
      </c>
      <c r="H10" s="5" t="s">
        <v>33</v>
      </c>
      <c r="I10" s="5" t="s">
        <v>18</v>
      </c>
      <c r="J10" s="6">
        <v>750000</v>
      </c>
      <c r="K10" s="6">
        <f>J10/100000</f>
        <v>7.5</v>
      </c>
      <c r="L10" s="6">
        <f>K10/100</f>
        <v>7.4999999999999997E-2</v>
      </c>
    </row>
    <row r="11" spans="1:12" s="7" customFormat="1" ht="12.75" x14ac:dyDescent="0.2">
      <c r="A11" s="3">
        <v>3989</v>
      </c>
      <c r="B11" s="4">
        <v>43446</v>
      </c>
      <c r="C11" s="8" t="s">
        <v>13</v>
      </c>
      <c r="D11" s="5" t="s">
        <v>32</v>
      </c>
      <c r="E11" s="3">
        <v>146</v>
      </c>
      <c r="F11" s="5" t="s">
        <v>31</v>
      </c>
      <c r="G11" s="3" t="s">
        <v>17</v>
      </c>
      <c r="H11" s="5" t="s">
        <v>30</v>
      </c>
      <c r="I11" s="5" t="s">
        <v>16</v>
      </c>
      <c r="J11" s="6">
        <v>750000</v>
      </c>
      <c r="K11" s="6">
        <f>J11/100000</f>
        <v>7.5</v>
      </c>
      <c r="L11" s="6">
        <f>K11/100</f>
        <v>7.4999999999999997E-2</v>
      </c>
    </row>
  </sheetData>
  <conditionalFormatting sqref="D1">
    <cfRule type="duplicateValues" dxfId="0" priority="1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2019-01-07T11:38:07Z</dcterms:created>
  <dcterms:modified xsi:type="dcterms:W3CDTF">2019-01-11T08:15:17Z</dcterms:modified>
</cp:coreProperties>
</file>