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</calcChain>
</file>

<file path=xl/sharedStrings.xml><?xml version="1.0" encoding="utf-8"?>
<sst xmlns="http://schemas.openxmlformats.org/spreadsheetml/2006/main" count="336" uniqueCount="163">
  <si>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</si>
  <si>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</si>
  <si>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</si>
  <si>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</si>
  <si>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</si>
  <si>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</si>
  <si>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</si>
  <si>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</si>
  <si>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</si>
  <si>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</si>
  <si>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</si>
  <si>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</si>
  <si>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</si>
  <si>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</si>
  <si>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</si>
  <si>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SFC Untied SC-SP/TSP Grant works</t>
  </si>
  <si>
    <t>P3409</t>
  </si>
  <si>
    <t>State Finance Commission Untied Grant Works</t>
  </si>
  <si>
    <t>P3111</t>
  </si>
  <si>
    <t>Maintenance of BBMP Parks  East, West and South Zone Rs.10Cr each</t>
  </si>
  <si>
    <t>P3374</t>
  </si>
  <si>
    <t>September</t>
  </si>
  <si>
    <t>Establishment of R.O.Plant for each ward Rs.15.00 Lakhs each</t>
  </si>
  <si>
    <t>P3445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</si>
  <si>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</si>
  <si>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</si>
  <si>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</si>
  <si>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</si>
  <si>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</si>
  <si>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</si>
  <si>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</si>
  <si>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</si>
  <si>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</si>
  <si>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</si>
  <si>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</si>
  <si>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</si>
  <si>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</si>
  <si>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</si>
  <si>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18per - Works (Bhagyajyothi, Sooru / Neeru Yojane and General) (54 Lakhs / New Wards)</t>
  </si>
  <si>
    <t>P1878</t>
  </si>
  <si>
    <t>Works sanctioned by Hon Mayor</t>
  </si>
  <si>
    <t>P0190</t>
  </si>
  <si>
    <t>14th Finance Commission Grants - SWD Works</t>
  </si>
  <si>
    <t>P3297</t>
  </si>
  <si>
    <t>Developmental works in Ward No.44, 144, 91, 95, 135, 86, 74, 78, 140, 31, 152, 112 Rs.4.00 Cr each</t>
  </si>
  <si>
    <t>P3397</t>
  </si>
  <si>
    <t>Developmental works at ward No.01, 03, 04, 11, 66, 71, 99, 110, 116, 118, 120, 126, 145, 152, 155, 177, 179,182, 194,  196 Rs.3.00 Cr each</t>
  </si>
  <si>
    <t>P3521</t>
  </si>
  <si>
    <t>Developmental works at BTM Layout Assembly constituency</t>
  </si>
  <si>
    <t>P2333</t>
  </si>
  <si>
    <t>Hosur Main Road, Madivala Under Pass Opp Park(Shanimahtma Temple Opp) Jogi Colony Park Ward 151</t>
  </si>
  <si>
    <t>Suddagunte Palya</t>
  </si>
  <si>
    <t>152-19-000053</t>
  </si>
  <si>
    <t>Rashtra Kavi Kuvempu (Saddagunte palya) Park  Ward 151</t>
  </si>
  <si>
    <t>152-19-000054</t>
  </si>
  <si>
    <t>Construction of RCC Drain in Maruthinagara and surroundings area in ward no 152</t>
  </si>
  <si>
    <t>152-19-000042</t>
  </si>
  <si>
    <t>Construction of Culverts in  ward no 152 S G Palya</t>
  </si>
  <si>
    <t>152-19-000047</t>
  </si>
  <si>
    <t>Improvements to drain in Balajinagara Bharathi layout and Maruthinagara  in ward no 152 S G Palya</t>
  </si>
  <si>
    <t>152-19-000044</t>
  </si>
  <si>
    <t>Construction of new RCC Drains in 1st main S G Palya ward no 152 S G Palya</t>
  </si>
  <si>
    <t>152-19-000041</t>
  </si>
  <si>
    <t>Construction of RCC Drain Estern Side of Tavarekere road from Hosur road to SWD in  ward no 152 S G Palya</t>
  </si>
  <si>
    <t>152-19-000045</t>
  </si>
  <si>
    <t>Construction of RCC Drain Westren  Side of Tavarekere road from Hosur road to SWD in  ward no 152 S G Palya</t>
  </si>
  <si>
    <t>152-19-000046</t>
  </si>
  <si>
    <t>Asphalting to roads in Venkateshwara layout and Maruthinagara  in ward no 152 S G Palya</t>
  </si>
  <si>
    <t>152-19-000043</t>
  </si>
  <si>
    <t>Additional Construction for ward office  and Hospital in ward No.152</t>
  </si>
  <si>
    <t>Additional works to the Proposed ward office Building in ward no 152 S G Palya</t>
  </si>
  <si>
    <t>P3500</t>
  </si>
  <si>
    <t>152-19-000048</t>
  </si>
  <si>
    <t>Upgrading Sanitary and Water line ward Njo.152</t>
  </si>
  <si>
    <t>Upgrading Sanitary and Water Supply in ward no 152 S G Palya</t>
  </si>
  <si>
    <t>P3478</t>
  </si>
  <si>
    <t>152-19-000031</t>
  </si>
  <si>
    <t>Comprehensive development of roads drains in ward no 152 S G Palya</t>
  </si>
  <si>
    <t>152-19-000030</t>
  </si>
  <si>
    <t>Comprehensive development of roads, drains and other improvement works  in ward no 152 S G Palya</t>
  </si>
  <si>
    <t>152-19-000037</t>
  </si>
  <si>
    <t>Improvements to footpath at Christ collage road  in ward no 152 S G Palya</t>
  </si>
  <si>
    <t>152-19-000038</t>
  </si>
  <si>
    <t>Digging of New Borewells and Supplying water in ward no 152 S G Palya</t>
  </si>
  <si>
    <t>152-19-000032</t>
  </si>
  <si>
    <t>Improvements to footpath at Vidyabhavan road in ward no 152 S G Palya</t>
  </si>
  <si>
    <t>152-19-000039</t>
  </si>
  <si>
    <t>Concreting to Balanced roads in ward no 152 S G Palya</t>
  </si>
  <si>
    <t>152-19-000036</t>
  </si>
  <si>
    <t>Asphalting to Balanced roads in ward no 152 S G Palya</t>
  </si>
  <si>
    <t>152-19-000033</t>
  </si>
  <si>
    <t>Asphalting to Balance roads Venkateshwara layout Chikkaadugodi and surroundings area in ward no 152 S G Palya</t>
  </si>
  <si>
    <t>152-19-000034</t>
  </si>
  <si>
    <t>Construction of Rainwater harwesting in Maruthinagara and  and surroundings area in ward no 152 S G Palya</t>
  </si>
  <si>
    <t>152-19-000035</t>
  </si>
  <si>
    <t>Providing Fabrication work and interior work for BBMP Building  in ward no 152 S G Palya</t>
  </si>
  <si>
    <t>152-19-000040</t>
  </si>
  <si>
    <t>Work of Replacement of damaged 230 mm dia SW line by 300mm dia RCC-NP3 pipeline from 1st Cross upto 10th Cross, Near Tom and  Jerry Bakery, Venkateshwara layout, Suddaguntepalya, Ward:152  under  S-3 Sub-Division.</t>
  </si>
  <si>
    <t>152-19-000051</t>
  </si>
  <si>
    <t>Work of Replacement of damaged 230 mm dia SW line by 300mm dia RCC-NP3 pipeline at From Christ School Road upto 2nd Cross, Balajinagar, Suddaguntepalya, Ward No:152 under S-3 Sub-Division.</t>
  </si>
  <si>
    <t>152-19-000052</t>
  </si>
  <si>
    <t>Work of providing and laying of 300mm dia RCC-NP3 Pipeline from Jogi Colony Main Road upto Venkateshwara Temple Chikkadugodi, Suddaguntepalya, Ward No:152, BTM layout-1st stage under S-3 Sub-Division.</t>
  </si>
  <si>
    <t>152-19-000049</t>
  </si>
  <si>
    <t>Work of Replacement of damaged 230mm dia SW line by 300mm dia RCC-NP3 pipeline from 1st Main, Opp Oracle building, Tavarekere Main Road upto 1st Main, A.K Colony, via Bhaktha Anjaneya temple, Suddaguntepalya, Ward No:152  under S-3 Sub-Division.</t>
  </si>
  <si>
    <t>152-19-000050</t>
  </si>
  <si>
    <t>Construction and Maintenance of R O Plant in ward no 152 S G Palya</t>
  </si>
  <si>
    <t>152-19-000029</t>
  </si>
  <si>
    <t>Asphalting and concreting to bhovi colony and surrounding area in ward no 152 S.G Palya</t>
  </si>
  <si>
    <t>152-19-000025</t>
  </si>
  <si>
    <t>Improvements to drain culvert footpath in Bhovi colony AK colony Jogi Colony and surroundings areas in ward no 152 SG Palya</t>
  </si>
  <si>
    <t>152-19-000026</t>
  </si>
  <si>
    <t>Improvements to drian and roads in AK colony and surroundings areas in ward no 152 S.G Palya</t>
  </si>
  <si>
    <t>152-19-000027</t>
  </si>
  <si>
    <t>Improvements to roads in Jogi colony and surroundings areas in ward no 152 S.G Palya</t>
  </si>
  <si>
    <t>152-19-000028</t>
  </si>
  <si>
    <t>Construction of Multipurpose building (Ground floor) in Tank bund road next to Indira Canteen in ward no 152 Suddagunte Palya</t>
  </si>
  <si>
    <t>152-19-000020</t>
  </si>
  <si>
    <t>Construction of Multipurpose building (First floor) in Tank bund road next to Indira Canteen in ward no 152 Suddagunte Palya</t>
  </si>
  <si>
    <t>152-19-000021</t>
  </si>
  <si>
    <t>Construction of Multipurpose building (Second floor) in Tank bund road next to Indira Canteen in ward no 152 Suddagunte Palya</t>
  </si>
  <si>
    <t>152-19-000022</t>
  </si>
  <si>
    <t>Construction of interios and electrification works Multipurpose building  in Tank bund road next to Indira Canteen in ward no 152 Suddagunte Palya</t>
  </si>
  <si>
    <t>152-19-000024</t>
  </si>
  <si>
    <t>Construction of RO Plant drilling  New Borewell and electrification work at Tank bund road next to Indira Canteen in ward no 152 Suddagunte Palya</t>
  </si>
  <si>
    <t>152-19-000023</t>
  </si>
  <si>
    <t>Drilling  and  Energizing  of New borewell  Including Pipeline and other works at  parks In ward no 152</t>
  </si>
  <si>
    <t>152-19-000019</t>
  </si>
  <si>
    <t>Providing and supplying Modren Dustbin   in ward no 152 SG Palya</t>
  </si>
  <si>
    <t>152-19-000017</t>
  </si>
  <si>
    <t>Removal of Block Spots and Fixing CC Cemaras at Block Spots  in ward no 152 SG Palya</t>
  </si>
  <si>
    <t>152-19-000018</t>
  </si>
  <si>
    <t>Providing chain link fencing to SWD Drain at Tavarekere park to Balajinagara   in ward no 152 SG Palya</t>
  </si>
  <si>
    <t>152-19-000015</t>
  </si>
  <si>
    <t>Providing chain link fencing and deck slabs at Venkateshwara colloge road SWD Drain   in ward no 152 SG Palya</t>
  </si>
  <si>
    <t>152-19-000016</t>
  </si>
  <si>
    <t>Concreting of Damaged roads in Balaji Nagara and Bharathi layout  in ward no 152 SG Palya</t>
  </si>
  <si>
    <t>152-19-000013</t>
  </si>
  <si>
    <t>Asphalting  of Damaged roads at Chikka Adugodi and surroundings area   in ward no 152 SG Palya</t>
  </si>
  <si>
    <t>152-19-000014</t>
  </si>
  <si>
    <t>Construction and Improvements of UGD works  in ward no 152 SG Palya</t>
  </si>
  <si>
    <t>152-19-000011</t>
  </si>
  <si>
    <t>Construction and Improvements of UGD works at Maruthinagara and Chikka Adugodi Surrounding area  in ward no 152 SG Palya</t>
  </si>
  <si>
    <t>152-19-000012</t>
  </si>
  <si>
    <t>Construction of Public Toilet   in ward no 152 SG Palya</t>
  </si>
  <si>
    <t>152-19-000009</t>
  </si>
  <si>
    <t>Maintenance  of Public Toilet   in ward no 152 SG Palya</t>
  </si>
  <si>
    <t>152-19-000010</t>
  </si>
  <si>
    <t>Digging Borewells and Providing water pipeline   in ward no 152 SG Palya</t>
  </si>
  <si>
    <t>152-19-000007</t>
  </si>
  <si>
    <t>Providing water purfier Unit   in ward no 152 SG Palya</t>
  </si>
  <si>
    <t>152-19-000008</t>
  </si>
  <si>
    <t>Improvements and Maintenance of Tiloring hall and other Building  in ward no 152 SG Palya</t>
  </si>
  <si>
    <t>152-19-000006</t>
  </si>
  <si>
    <t>Improvements to Anganawadi building at Bhovi Colony in ward no 152 SG Palya</t>
  </si>
  <si>
    <t>152-19-000005</t>
  </si>
  <si>
    <t>Improvements to Compound wall at Chikka Adugodi Burrial ground in ward no 152 SG Palya</t>
  </si>
  <si>
    <t>152-19-000003</t>
  </si>
  <si>
    <t>Maintenance of Cremotorium Grounds and Office Maintenance for  Chikka Adugodi Burrial ground in ward no 152 SG Palya</t>
  </si>
  <si>
    <t>152-19-000004</t>
  </si>
  <si>
    <t>Construction of new drain at Chennamma Layout Balaji Layout and Ramaiah Layout in ward No 152 S G Palya</t>
  </si>
  <si>
    <t>152-19-000001</t>
  </si>
  <si>
    <t>Asphalting and concreting to roads at Chennamma layout Balaji Layout and Venkateshwara Layout in ward No 152 G S Palya</t>
  </si>
  <si>
    <t>152-19-000002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</si>
</sst>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A2" sqref="A2:XFD55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1238</v>
      </c>
      <c r="B2" s="4">
        <v>43372</v>
      </c>
      <c r="C2" s="10" t="s">
        <v>21</v>
      </c>
      <c r="D2" s="7" t="s">
        <v>162</v>
      </c>
      <c r="E2" s="3">
        <v>152</v>
      </c>
      <c r="F2" s="5" t="s">
        <v>51</v>
      </c>
      <c r="G2" s="3" t="s">
        <v>18</v>
      </c>
      <c r="H2" s="6" t="s">
        <v>161</v>
      </c>
      <c r="I2" s="7" t="s">
        <v>17</v>
      </c>
      <c r="J2" s="8">
        <v>3500000</v>
      </c>
      <c r="K2" s="8">
        <v>35</v>
      </c>
      <c r="L2" s="8">
        <v>0.35</v>
      </c>
    </row>
    <row r="3" spans="1:12" s="9" customFormat="1" ht="12.75" x14ac:dyDescent="0.2">
      <c r="A3" s="3">
        <v>1239</v>
      </c>
      <c r="B3" s="4">
        <v>43372</v>
      </c>
      <c r="C3" s="10" t="s">
        <v>21</v>
      </c>
      <c r="D3" s="7" t="s">
        <v>160</v>
      </c>
      <c r="E3" s="3">
        <v>152</v>
      </c>
      <c r="F3" s="5" t="s">
        <v>51</v>
      </c>
      <c r="G3" s="3" t="s">
        <v>18</v>
      </c>
      <c r="H3" s="6" t="s">
        <v>159</v>
      </c>
      <c r="I3" s="7" t="s">
        <v>17</v>
      </c>
      <c r="J3" s="8">
        <v>3500000</v>
      </c>
      <c r="K3" s="8">
        <v>35</v>
      </c>
      <c r="L3" s="8">
        <v>0.35</v>
      </c>
    </row>
    <row r="4" spans="1:12" s="9" customFormat="1" ht="12.75" x14ac:dyDescent="0.2">
      <c r="A4" s="3">
        <v>1240</v>
      </c>
      <c r="B4" s="4">
        <v>43372</v>
      </c>
      <c r="C4" s="10" t="s">
        <v>21</v>
      </c>
      <c r="D4" s="7" t="s">
        <v>158</v>
      </c>
      <c r="E4" s="3">
        <v>152</v>
      </c>
      <c r="F4" s="5" t="s">
        <v>51</v>
      </c>
      <c r="G4" s="3" t="s">
        <v>37</v>
      </c>
      <c r="H4" s="6" t="s">
        <v>157</v>
      </c>
      <c r="I4" s="7" t="s">
        <v>36</v>
      </c>
      <c r="J4" s="8">
        <v>500000</v>
      </c>
      <c r="K4" s="8">
        <v>5</v>
      </c>
      <c r="L4" s="8">
        <v>0.05</v>
      </c>
    </row>
    <row r="5" spans="1:12" s="9" customFormat="1" ht="12.75" x14ac:dyDescent="0.2">
      <c r="A5" s="3">
        <v>1241</v>
      </c>
      <c r="B5" s="4">
        <v>43372</v>
      </c>
      <c r="C5" s="10" t="s">
        <v>21</v>
      </c>
      <c r="D5" s="7" t="s">
        <v>156</v>
      </c>
      <c r="E5" s="3">
        <v>152</v>
      </c>
      <c r="F5" s="5" t="s">
        <v>51</v>
      </c>
      <c r="G5" s="3" t="s">
        <v>37</v>
      </c>
      <c r="H5" s="6" t="s">
        <v>155</v>
      </c>
      <c r="I5" s="7" t="s">
        <v>36</v>
      </c>
      <c r="J5" s="8">
        <v>500000</v>
      </c>
      <c r="K5" s="8">
        <v>5</v>
      </c>
      <c r="L5" s="8">
        <v>0.05</v>
      </c>
    </row>
    <row r="6" spans="1:12" s="9" customFormat="1" ht="12.75" x14ac:dyDescent="0.2">
      <c r="A6" s="3">
        <v>1242</v>
      </c>
      <c r="B6" s="4">
        <v>43372</v>
      </c>
      <c r="C6" s="10" t="s">
        <v>21</v>
      </c>
      <c r="D6" s="7" t="s">
        <v>154</v>
      </c>
      <c r="E6" s="3">
        <v>152</v>
      </c>
      <c r="F6" s="5" t="s">
        <v>51</v>
      </c>
      <c r="G6" s="3" t="s">
        <v>35</v>
      </c>
      <c r="H6" s="6" t="s">
        <v>153</v>
      </c>
      <c r="I6" s="7" t="s">
        <v>34</v>
      </c>
      <c r="J6" s="8">
        <v>500000</v>
      </c>
      <c r="K6" s="8">
        <v>5</v>
      </c>
      <c r="L6" s="8">
        <v>0.05</v>
      </c>
    </row>
    <row r="7" spans="1:12" s="9" customFormat="1" ht="12.75" x14ac:dyDescent="0.2">
      <c r="A7" s="3">
        <v>1243</v>
      </c>
      <c r="B7" s="4">
        <v>43372</v>
      </c>
      <c r="C7" s="10" t="s">
        <v>21</v>
      </c>
      <c r="D7" s="7" t="s">
        <v>152</v>
      </c>
      <c r="E7" s="3">
        <v>152</v>
      </c>
      <c r="F7" s="5" t="s">
        <v>51</v>
      </c>
      <c r="G7" s="3" t="s">
        <v>35</v>
      </c>
      <c r="H7" s="6" t="s">
        <v>151</v>
      </c>
      <c r="I7" s="7" t="s">
        <v>34</v>
      </c>
      <c r="J7" s="8">
        <v>500000</v>
      </c>
      <c r="K7" s="8">
        <v>5</v>
      </c>
      <c r="L7" s="8">
        <v>0.05</v>
      </c>
    </row>
    <row r="8" spans="1:12" s="9" customFormat="1" ht="12.75" x14ac:dyDescent="0.2">
      <c r="A8" s="3">
        <v>1244</v>
      </c>
      <c r="B8" s="4">
        <v>43372</v>
      </c>
      <c r="C8" s="10" t="s">
        <v>21</v>
      </c>
      <c r="D8" s="7" t="s">
        <v>150</v>
      </c>
      <c r="E8" s="3">
        <v>152</v>
      </c>
      <c r="F8" s="5" t="s">
        <v>51</v>
      </c>
      <c r="G8" s="3" t="s">
        <v>33</v>
      </c>
      <c r="H8" s="6" t="s">
        <v>149</v>
      </c>
      <c r="I8" s="7" t="s">
        <v>32</v>
      </c>
      <c r="J8" s="8">
        <v>2000000</v>
      </c>
      <c r="K8" s="8">
        <v>20</v>
      </c>
      <c r="L8" s="8">
        <v>0.2</v>
      </c>
    </row>
    <row r="9" spans="1:12" s="9" customFormat="1" ht="12.75" x14ac:dyDescent="0.2">
      <c r="A9" s="3">
        <v>1245</v>
      </c>
      <c r="B9" s="4">
        <v>43372</v>
      </c>
      <c r="C9" s="10" t="s">
        <v>21</v>
      </c>
      <c r="D9" s="7" t="s">
        <v>148</v>
      </c>
      <c r="E9" s="3">
        <v>152</v>
      </c>
      <c r="F9" s="5" t="s">
        <v>51</v>
      </c>
      <c r="G9" s="3" t="s">
        <v>33</v>
      </c>
      <c r="H9" s="6" t="s">
        <v>147</v>
      </c>
      <c r="I9" s="7" t="s">
        <v>32</v>
      </c>
      <c r="J9" s="8">
        <v>2000000</v>
      </c>
      <c r="K9" s="8">
        <v>20</v>
      </c>
      <c r="L9" s="8">
        <v>0.2</v>
      </c>
    </row>
    <row r="10" spans="1:12" s="9" customFormat="1" ht="12.75" x14ac:dyDescent="0.2">
      <c r="A10" s="3">
        <v>1246</v>
      </c>
      <c r="B10" s="4">
        <v>43372</v>
      </c>
      <c r="C10" s="10" t="s">
        <v>21</v>
      </c>
      <c r="D10" s="7" t="s">
        <v>146</v>
      </c>
      <c r="E10" s="3">
        <v>152</v>
      </c>
      <c r="F10" s="5" t="s">
        <v>51</v>
      </c>
      <c r="G10" s="3" t="s">
        <v>31</v>
      </c>
      <c r="H10" s="6" t="s">
        <v>145</v>
      </c>
      <c r="I10" s="7" t="s">
        <v>30</v>
      </c>
      <c r="J10" s="8">
        <v>500000</v>
      </c>
      <c r="K10" s="8">
        <v>5</v>
      </c>
      <c r="L10" s="8">
        <v>0.05</v>
      </c>
    </row>
    <row r="11" spans="1:12" s="9" customFormat="1" ht="12.75" x14ac:dyDescent="0.2">
      <c r="A11" s="3">
        <v>1247</v>
      </c>
      <c r="B11" s="4">
        <v>43372</v>
      </c>
      <c r="C11" s="10" t="s">
        <v>21</v>
      </c>
      <c r="D11" s="7" t="s">
        <v>144</v>
      </c>
      <c r="E11" s="3">
        <v>152</v>
      </c>
      <c r="F11" s="5" t="s">
        <v>51</v>
      </c>
      <c r="G11" s="3" t="s">
        <v>31</v>
      </c>
      <c r="H11" s="6" t="s">
        <v>143</v>
      </c>
      <c r="I11" s="7" t="s">
        <v>30</v>
      </c>
      <c r="J11" s="8">
        <v>500000</v>
      </c>
      <c r="K11" s="8">
        <v>5</v>
      </c>
      <c r="L11" s="8">
        <v>0.05</v>
      </c>
    </row>
    <row r="12" spans="1:12" s="9" customFormat="1" ht="12.75" x14ac:dyDescent="0.2">
      <c r="A12" s="3">
        <v>1248</v>
      </c>
      <c r="B12" s="4">
        <v>43372</v>
      </c>
      <c r="C12" s="10" t="s">
        <v>21</v>
      </c>
      <c r="D12" s="7" t="s">
        <v>142</v>
      </c>
      <c r="E12" s="3">
        <v>152</v>
      </c>
      <c r="F12" s="5" t="s">
        <v>51</v>
      </c>
      <c r="G12" s="3" t="s">
        <v>29</v>
      </c>
      <c r="H12" s="6" t="s">
        <v>141</v>
      </c>
      <c r="I12" s="7" t="s">
        <v>28</v>
      </c>
      <c r="J12" s="8">
        <v>1500000</v>
      </c>
      <c r="K12" s="8">
        <v>15</v>
      </c>
      <c r="L12" s="8">
        <v>0.15</v>
      </c>
    </row>
    <row r="13" spans="1:12" s="9" customFormat="1" ht="12.75" x14ac:dyDescent="0.2">
      <c r="A13" s="3">
        <v>1249</v>
      </c>
      <c r="B13" s="4">
        <v>43372</v>
      </c>
      <c r="C13" s="10" t="s">
        <v>21</v>
      </c>
      <c r="D13" s="7" t="s">
        <v>140</v>
      </c>
      <c r="E13" s="3">
        <v>152</v>
      </c>
      <c r="F13" s="5" t="s">
        <v>51</v>
      </c>
      <c r="G13" s="3" t="s">
        <v>29</v>
      </c>
      <c r="H13" s="6" t="s">
        <v>139</v>
      </c>
      <c r="I13" s="7" t="s">
        <v>28</v>
      </c>
      <c r="J13" s="8">
        <v>1500000</v>
      </c>
      <c r="K13" s="8">
        <v>15</v>
      </c>
      <c r="L13" s="8">
        <v>0.15</v>
      </c>
    </row>
    <row r="14" spans="1:12" s="9" customFormat="1" ht="12.75" x14ac:dyDescent="0.2">
      <c r="A14" s="3">
        <v>1250</v>
      </c>
      <c r="B14" s="4">
        <v>43372</v>
      </c>
      <c r="C14" s="10" t="s">
        <v>21</v>
      </c>
      <c r="D14" s="7" t="s">
        <v>138</v>
      </c>
      <c r="E14" s="3">
        <v>152</v>
      </c>
      <c r="F14" s="5" t="s">
        <v>51</v>
      </c>
      <c r="G14" s="3" t="s">
        <v>27</v>
      </c>
      <c r="H14" s="6" t="s">
        <v>137</v>
      </c>
      <c r="I14" s="7" t="s">
        <v>26</v>
      </c>
      <c r="J14" s="8">
        <v>1500000</v>
      </c>
      <c r="K14" s="8">
        <v>15</v>
      </c>
      <c r="L14" s="8">
        <v>0.15</v>
      </c>
    </row>
    <row r="15" spans="1:12" s="9" customFormat="1" ht="12.75" x14ac:dyDescent="0.2">
      <c r="A15" s="3">
        <v>1251</v>
      </c>
      <c r="B15" s="4">
        <v>43372</v>
      </c>
      <c r="C15" s="10" t="s">
        <v>21</v>
      </c>
      <c r="D15" s="7" t="s">
        <v>136</v>
      </c>
      <c r="E15" s="3">
        <v>152</v>
      </c>
      <c r="F15" s="5" t="s">
        <v>51</v>
      </c>
      <c r="G15" s="3" t="s">
        <v>27</v>
      </c>
      <c r="H15" s="6" t="s">
        <v>135</v>
      </c>
      <c r="I15" s="7" t="s">
        <v>26</v>
      </c>
      <c r="J15" s="8">
        <v>1500000</v>
      </c>
      <c r="K15" s="8">
        <v>15</v>
      </c>
      <c r="L15" s="8">
        <v>0.15</v>
      </c>
    </row>
    <row r="16" spans="1:12" s="9" customFormat="1" ht="12.75" x14ac:dyDescent="0.2">
      <c r="A16" s="3">
        <v>1252</v>
      </c>
      <c r="B16" s="4">
        <v>43372</v>
      </c>
      <c r="C16" s="10" t="s">
        <v>21</v>
      </c>
      <c r="D16" s="7" t="s">
        <v>134</v>
      </c>
      <c r="E16" s="3">
        <v>152</v>
      </c>
      <c r="F16" s="5" t="s">
        <v>51</v>
      </c>
      <c r="G16" s="3" t="s">
        <v>43</v>
      </c>
      <c r="H16" s="6" t="s">
        <v>133</v>
      </c>
      <c r="I16" s="7" t="s">
        <v>42</v>
      </c>
      <c r="J16" s="8">
        <v>1000000</v>
      </c>
      <c r="K16" s="8">
        <v>10</v>
      </c>
      <c r="L16" s="8">
        <v>0.1</v>
      </c>
    </row>
    <row r="17" spans="1:12" s="9" customFormat="1" ht="12.75" x14ac:dyDescent="0.2">
      <c r="A17" s="3">
        <v>1253</v>
      </c>
      <c r="B17" s="4">
        <v>43372</v>
      </c>
      <c r="C17" s="10" t="s">
        <v>21</v>
      </c>
      <c r="D17" s="7" t="s">
        <v>132</v>
      </c>
      <c r="E17" s="3">
        <v>152</v>
      </c>
      <c r="F17" s="5" t="s">
        <v>51</v>
      </c>
      <c r="G17" s="3" t="s">
        <v>43</v>
      </c>
      <c r="H17" s="6" t="s">
        <v>131</v>
      </c>
      <c r="I17" s="7" t="s">
        <v>42</v>
      </c>
      <c r="J17" s="8">
        <v>1000000</v>
      </c>
      <c r="K17" s="8">
        <v>10</v>
      </c>
      <c r="L17" s="8">
        <v>0.1</v>
      </c>
    </row>
    <row r="18" spans="1:12" s="9" customFormat="1" ht="12.75" x14ac:dyDescent="0.2">
      <c r="A18" s="3">
        <v>1254</v>
      </c>
      <c r="B18" s="4">
        <v>43372</v>
      </c>
      <c r="C18" s="10" t="s">
        <v>21</v>
      </c>
      <c r="D18" s="7" t="s">
        <v>130</v>
      </c>
      <c r="E18" s="3">
        <v>152</v>
      </c>
      <c r="F18" s="5" t="s">
        <v>51</v>
      </c>
      <c r="G18" s="3" t="s">
        <v>25</v>
      </c>
      <c r="H18" s="6" t="s">
        <v>129</v>
      </c>
      <c r="I18" s="7" t="s">
        <v>24</v>
      </c>
      <c r="J18" s="8">
        <v>1500000</v>
      </c>
      <c r="K18" s="8">
        <v>15</v>
      </c>
      <c r="L18" s="8">
        <v>0.15</v>
      </c>
    </row>
    <row r="19" spans="1:12" s="9" customFormat="1" ht="12.75" x14ac:dyDescent="0.2">
      <c r="A19" s="3">
        <v>1255</v>
      </c>
      <c r="B19" s="4">
        <v>43372</v>
      </c>
      <c r="C19" s="10" t="s">
        <v>21</v>
      </c>
      <c r="D19" s="7" t="s">
        <v>128</v>
      </c>
      <c r="E19" s="3">
        <v>152</v>
      </c>
      <c r="F19" s="5" t="s">
        <v>51</v>
      </c>
      <c r="G19" s="3" t="s">
        <v>25</v>
      </c>
      <c r="H19" s="6" t="s">
        <v>127</v>
      </c>
      <c r="I19" s="7" t="s">
        <v>24</v>
      </c>
      <c r="J19" s="8">
        <v>1500000</v>
      </c>
      <c r="K19" s="8">
        <v>15</v>
      </c>
      <c r="L19" s="8">
        <v>0.15</v>
      </c>
    </row>
    <row r="20" spans="1:12" s="9" customFormat="1" ht="12.75" x14ac:dyDescent="0.2">
      <c r="A20" s="3">
        <v>1338</v>
      </c>
      <c r="B20" s="4">
        <v>43377</v>
      </c>
      <c r="C20" s="11" t="s">
        <v>12</v>
      </c>
      <c r="D20" s="7" t="s">
        <v>126</v>
      </c>
      <c r="E20" s="3">
        <v>152</v>
      </c>
      <c r="F20" s="7" t="s">
        <v>51</v>
      </c>
      <c r="G20" s="3" t="s">
        <v>41</v>
      </c>
      <c r="H20" s="7" t="s">
        <v>125</v>
      </c>
      <c r="I20" s="7" t="s">
        <v>40</v>
      </c>
      <c r="J20" s="8">
        <v>2000000</v>
      </c>
      <c r="K20" s="8">
        <f>J20/100000</f>
        <v>20</v>
      </c>
      <c r="L20" s="8">
        <f>K20/100</f>
        <v>0.2</v>
      </c>
    </row>
    <row r="21" spans="1:12" s="9" customFormat="1" ht="12.75" x14ac:dyDescent="0.2">
      <c r="A21" s="3">
        <v>1854</v>
      </c>
      <c r="B21" s="4">
        <v>43398</v>
      </c>
      <c r="C21" s="11" t="s">
        <v>12</v>
      </c>
      <c r="D21" s="7" t="s">
        <v>124</v>
      </c>
      <c r="E21" s="3">
        <v>152</v>
      </c>
      <c r="F21" s="7" t="s">
        <v>51</v>
      </c>
      <c r="G21" s="3" t="s">
        <v>18</v>
      </c>
      <c r="H21" s="7" t="s">
        <v>123</v>
      </c>
      <c r="I21" s="7" t="s">
        <v>17</v>
      </c>
      <c r="J21" s="8">
        <v>1500000</v>
      </c>
      <c r="K21" s="8">
        <f>J21/100000</f>
        <v>15</v>
      </c>
      <c r="L21" s="8">
        <f>K21/100</f>
        <v>0.15</v>
      </c>
    </row>
    <row r="22" spans="1:12" s="9" customFormat="1" ht="12.75" x14ac:dyDescent="0.2">
      <c r="A22" s="3">
        <v>1855</v>
      </c>
      <c r="B22" s="4">
        <v>43398</v>
      </c>
      <c r="C22" s="11" t="s">
        <v>12</v>
      </c>
      <c r="D22" s="7" t="s">
        <v>122</v>
      </c>
      <c r="E22" s="3">
        <v>152</v>
      </c>
      <c r="F22" s="7" t="s">
        <v>51</v>
      </c>
      <c r="G22" s="3" t="s">
        <v>18</v>
      </c>
      <c r="H22" s="7" t="s">
        <v>121</v>
      </c>
      <c r="I22" s="7" t="s">
        <v>17</v>
      </c>
      <c r="J22" s="8">
        <v>4500000</v>
      </c>
      <c r="K22" s="8">
        <f>J22/100000</f>
        <v>45</v>
      </c>
      <c r="L22" s="8">
        <f>K22/100</f>
        <v>0.45</v>
      </c>
    </row>
    <row r="23" spans="1:12" s="9" customFormat="1" ht="12.75" x14ac:dyDescent="0.2">
      <c r="A23" s="3">
        <v>1856</v>
      </c>
      <c r="B23" s="4">
        <v>43398</v>
      </c>
      <c r="C23" s="11" t="s">
        <v>12</v>
      </c>
      <c r="D23" s="7" t="s">
        <v>120</v>
      </c>
      <c r="E23" s="3">
        <v>152</v>
      </c>
      <c r="F23" s="7" t="s">
        <v>51</v>
      </c>
      <c r="G23" s="3" t="s">
        <v>18</v>
      </c>
      <c r="H23" s="7" t="s">
        <v>119</v>
      </c>
      <c r="I23" s="7" t="s">
        <v>17</v>
      </c>
      <c r="J23" s="8">
        <v>4500000</v>
      </c>
      <c r="K23" s="8">
        <f>J23/100000</f>
        <v>45</v>
      </c>
      <c r="L23" s="8">
        <f>K23/100</f>
        <v>0.45</v>
      </c>
    </row>
    <row r="24" spans="1:12" s="9" customFormat="1" ht="12.75" x14ac:dyDescent="0.2">
      <c r="A24" s="3">
        <v>1857</v>
      </c>
      <c r="B24" s="4">
        <v>43398</v>
      </c>
      <c r="C24" s="11" t="s">
        <v>12</v>
      </c>
      <c r="D24" s="7" t="s">
        <v>118</v>
      </c>
      <c r="E24" s="3">
        <v>152</v>
      </c>
      <c r="F24" s="7" t="s">
        <v>51</v>
      </c>
      <c r="G24" s="3" t="s">
        <v>18</v>
      </c>
      <c r="H24" s="7" t="s">
        <v>117</v>
      </c>
      <c r="I24" s="7" t="s">
        <v>17</v>
      </c>
      <c r="J24" s="8">
        <v>4600000</v>
      </c>
      <c r="K24" s="8">
        <f>J24/100000</f>
        <v>46</v>
      </c>
      <c r="L24" s="8">
        <f>K24/100</f>
        <v>0.46</v>
      </c>
    </row>
    <row r="25" spans="1:12" s="9" customFormat="1" ht="12.75" x14ac:dyDescent="0.2">
      <c r="A25" s="3">
        <v>1858</v>
      </c>
      <c r="B25" s="4">
        <v>43398</v>
      </c>
      <c r="C25" s="11" t="s">
        <v>12</v>
      </c>
      <c r="D25" s="7" t="s">
        <v>116</v>
      </c>
      <c r="E25" s="3">
        <v>152</v>
      </c>
      <c r="F25" s="7" t="s">
        <v>51</v>
      </c>
      <c r="G25" s="3" t="s">
        <v>18</v>
      </c>
      <c r="H25" s="7" t="s">
        <v>115</v>
      </c>
      <c r="I25" s="7" t="s">
        <v>17</v>
      </c>
      <c r="J25" s="8">
        <v>4900000</v>
      </c>
      <c r="K25" s="8">
        <f>J25/100000</f>
        <v>49</v>
      </c>
      <c r="L25" s="8">
        <f>K25/100</f>
        <v>0.49</v>
      </c>
    </row>
    <row r="26" spans="1:12" s="9" customFormat="1" ht="12.75" x14ac:dyDescent="0.2">
      <c r="A26" s="3">
        <v>2037</v>
      </c>
      <c r="B26" s="4">
        <v>43403</v>
      </c>
      <c r="C26" s="11" t="s">
        <v>12</v>
      </c>
      <c r="D26" s="7" t="s">
        <v>114</v>
      </c>
      <c r="E26" s="3">
        <v>152</v>
      </c>
      <c r="F26" s="7" t="s">
        <v>51</v>
      </c>
      <c r="G26" s="3" t="s">
        <v>39</v>
      </c>
      <c r="H26" s="7" t="s">
        <v>113</v>
      </c>
      <c r="I26" s="7" t="s">
        <v>38</v>
      </c>
      <c r="J26" s="8">
        <v>2000000</v>
      </c>
      <c r="K26" s="8">
        <f>J26/100000</f>
        <v>20</v>
      </c>
      <c r="L26" s="8">
        <f>K26/100</f>
        <v>0.2</v>
      </c>
    </row>
    <row r="27" spans="1:12" s="9" customFormat="1" ht="12.75" x14ac:dyDescent="0.2">
      <c r="A27" s="3">
        <v>2038</v>
      </c>
      <c r="B27" s="4">
        <v>43403</v>
      </c>
      <c r="C27" s="11" t="s">
        <v>12</v>
      </c>
      <c r="D27" s="7" t="s">
        <v>112</v>
      </c>
      <c r="E27" s="3">
        <v>152</v>
      </c>
      <c r="F27" s="7" t="s">
        <v>51</v>
      </c>
      <c r="G27" s="3" t="s">
        <v>39</v>
      </c>
      <c r="H27" s="7" t="s">
        <v>111</v>
      </c>
      <c r="I27" s="7" t="s">
        <v>38</v>
      </c>
      <c r="J27" s="8">
        <v>2000000</v>
      </c>
      <c r="K27" s="8">
        <f>J27/100000</f>
        <v>20</v>
      </c>
      <c r="L27" s="8">
        <f>K27/100</f>
        <v>0.2</v>
      </c>
    </row>
    <row r="28" spans="1:12" s="9" customFormat="1" ht="12.75" x14ac:dyDescent="0.2">
      <c r="A28" s="3">
        <v>2039</v>
      </c>
      <c r="B28" s="4">
        <v>43403</v>
      </c>
      <c r="C28" s="11" t="s">
        <v>12</v>
      </c>
      <c r="D28" s="7" t="s">
        <v>110</v>
      </c>
      <c r="E28" s="3">
        <v>152</v>
      </c>
      <c r="F28" s="7" t="s">
        <v>51</v>
      </c>
      <c r="G28" s="3" t="s">
        <v>39</v>
      </c>
      <c r="H28" s="7" t="s">
        <v>109</v>
      </c>
      <c r="I28" s="7" t="s">
        <v>38</v>
      </c>
      <c r="J28" s="8">
        <v>1500000</v>
      </c>
      <c r="K28" s="8">
        <f>J28/100000</f>
        <v>15</v>
      </c>
      <c r="L28" s="8">
        <f>K28/100</f>
        <v>0.15</v>
      </c>
    </row>
    <row r="29" spans="1:12" s="9" customFormat="1" ht="12.75" x14ac:dyDescent="0.2">
      <c r="A29" s="3">
        <v>2040</v>
      </c>
      <c r="B29" s="4">
        <v>43403</v>
      </c>
      <c r="C29" s="11" t="s">
        <v>12</v>
      </c>
      <c r="D29" s="7" t="s">
        <v>108</v>
      </c>
      <c r="E29" s="3">
        <v>152</v>
      </c>
      <c r="F29" s="7" t="s">
        <v>51</v>
      </c>
      <c r="G29" s="3" t="s">
        <v>39</v>
      </c>
      <c r="H29" s="7" t="s">
        <v>107</v>
      </c>
      <c r="I29" s="7" t="s">
        <v>38</v>
      </c>
      <c r="J29" s="8">
        <v>2000000</v>
      </c>
      <c r="K29" s="8">
        <f>J29/100000</f>
        <v>20</v>
      </c>
      <c r="L29" s="8">
        <f>K29/100</f>
        <v>0.2</v>
      </c>
    </row>
    <row r="30" spans="1:12" s="9" customFormat="1" ht="12.75" x14ac:dyDescent="0.2">
      <c r="A30" s="3">
        <v>2346</v>
      </c>
      <c r="B30" s="4">
        <v>43409</v>
      </c>
      <c r="C30" s="11" t="s">
        <v>13</v>
      </c>
      <c r="D30" s="7" t="s">
        <v>106</v>
      </c>
      <c r="E30" s="3">
        <v>152</v>
      </c>
      <c r="F30" s="7" t="s">
        <v>51</v>
      </c>
      <c r="G30" s="3" t="s">
        <v>23</v>
      </c>
      <c r="H30" s="7" t="s">
        <v>105</v>
      </c>
      <c r="I30" s="7" t="s">
        <v>22</v>
      </c>
      <c r="J30" s="8">
        <v>1500000</v>
      </c>
      <c r="K30" s="8">
        <f>J30/100000</f>
        <v>15</v>
      </c>
      <c r="L30" s="8">
        <f>K30/100</f>
        <v>0.15</v>
      </c>
    </row>
    <row r="31" spans="1:12" s="9" customFormat="1" ht="12.75" x14ac:dyDescent="0.2">
      <c r="A31" s="3">
        <v>3486</v>
      </c>
      <c r="B31" s="4">
        <v>43433</v>
      </c>
      <c r="C31" s="11" t="s">
        <v>13</v>
      </c>
      <c r="D31" s="7" t="s">
        <v>104</v>
      </c>
      <c r="E31" s="3">
        <v>152</v>
      </c>
      <c r="F31" s="7" t="s">
        <v>51</v>
      </c>
      <c r="G31" s="3" t="s">
        <v>49</v>
      </c>
      <c r="H31" s="7" t="s">
        <v>103</v>
      </c>
      <c r="I31" s="7" t="s">
        <v>48</v>
      </c>
      <c r="J31" s="8">
        <v>2700000</v>
      </c>
      <c r="K31" s="8">
        <f>J31/100000</f>
        <v>27</v>
      </c>
      <c r="L31" s="8">
        <f>K31/100</f>
        <v>0.27</v>
      </c>
    </row>
    <row r="32" spans="1:12" s="9" customFormat="1" ht="12.75" x14ac:dyDescent="0.2">
      <c r="A32" s="3">
        <v>3487</v>
      </c>
      <c r="B32" s="4">
        <v>43433</v>
      </c>
      <c r="C32" s="11" t="s">
        <v>13</v>
      </c>
      <c r="D32" s="7" t="s">
        <v>102</v>
      </c>
      <c r="E32" s="3">
        <v>152</v>
      </c>
      <c r="F32" s="7" t="s">
        <v>51</v>
      </c>
      <c r="G32" s="3" t="s">
        <v>49</v>
      </c>
      <c r="H32" s="7" t="s">
        <v>101</v>
      </c>
      <c r="I32" s="7" t="s">
        <v>48</v>
      </c>
      <c r="J32" s="8">
        <v>2800000</v>
      </c>
      <c r="K32" s="8">
        <f>J32/100000</f>
        <v>28</v>
      </c>
      <c r="L32" s="8">
        <f>K32/100</f>
        <v>0.28000000000000003</v>
      </c>
    </row>
    <row r="33" spans="1:12" s="9" customFormat="1" ht="12.75" x14ac:dyDescent="0.2">
      <c r="A33" s="3">
        <v>3488</v>
      </c>
      <c r="B33" s="4">
        <v>43433</v>
      </c>
      <c r="C33" s="11" t="s">
        <v>13</v>
      </c>
      <c r="D33" s="7" t="s">
        <v>100</v>
      </c>
      <c r="E33" s="3">
        <v>152</v>
      </c>
      <c r="F33" s="7" t="s">
        <v>51</v>
      </c>
      <c r="G33" s="3" t="s">
        <v>49</v>
      </c>
      <c r="H33" s="7" t="s">
        <v>99</v>
      </c>
      <c r="I33" s="7" t="s">
        <v>48</v>
      </c>
      <c r="J33" s="8">
        <v>2000000</v>
      </c>
      <c r="K33" s="8">
        <f>J33/100000</f>
        <v>20</v>
      </c>
      <c r="L33" s="8">
        <f>K33/100</f>
        <v>0.2</v>
      </c>
    </row>
    <row r="34" spans="1:12" s="9" customFormat="1" ht="12.75" x14ac:dyDescent="0.2">
      <c r="A34" s="3">
        <v>3489</v>
      </c>
      <c r="B34" s="4">
        <v>43433</v>
      </c>
      <c r="C34" s="11" t="s">
        <v>13</v>
      </c>
      <c r="D34" s="7" t="s">
        <v>98</v>
      </c>
      <c r="E34" s="3">
        <v>152</v>
      </c>
      <c r="F34" s="7" t="s">
        <v>51</v>
      </c>
      <c r="G34" s="3" t="s">
        <v>49</v>
      </c>
      <c r="H34" s="7" t="s">
        <v>97</v>
      </c>
      <c r="I34" s="7" t="s">
        <v>48</v>
      </c>
      <c r="J34" s="8">
        <v>1300000</v>
      </c>
      <c r="K34" s="8">
        <f>J34/100000</f>
        <v>13</v>
      </c>
      <c r="L34" s="8">
        <f>K34/100</f>
        <v>0.13</v>
      </c>
    </row>
    <row r="35" spans="1:12" s="9" customFormat="1" ht="12.75" x14ac:dyDescent="0.2">
      <c r="A35" s="3">
        <v>3490</v>
      </c>
      <c r="B35" s="4">
        <v>43433</v>
      </c>
      <c r="C35" s="11" t="s">
        <v>13</v>
      </c>
      <c r="D35" s="7" t="s">
        <v>96</v>
      </c>
      <c r="E35" s="3">
        <v>152</v>
      </c>
      <c r="F35" s="7" t="s">
        <v>51</v>
      </c>
      <c r="G35" s="3" t="s">
        <v>45</v>
      </c>
      <c r="H35" s="7" t="s">
        <v>95</v>
      </c>
      <c r="I35" s="7" t="s">
        <v>44</v>
      </c>
      <c r="J35" s="8">
        <v>3200000</v>
      </c>
      <c r="K35" s="8">
        <f>J35/100000</f>
        <v>32</v>
      </c>
      <c r="L35" s="8">
        <f>K35/100</f>
        <v>0.32</v>
      </c>
    </row>
    <row r="36" spans="1:12" s="9" customFormat="1" ht="12.75" x14ac:dyDescent="0.2">
      <c r="A36" s="3">
        <v>3491</v>
      </c>
      <c r="B36" s="4">
        <v>43433</v>
      </c>
      <c r="C36" s="11" t="s">
        <v>13</v>
      </c>
      <c r="D36" s="7" t="s">
        <v>94</v>
      </c>
      <c r="E36" s="3">
        <v>152</v>
      </c>
      <c r="F36" s="7" t="s">
        <v>51</v>
      </c>
      <c r="G36" s="3" t="s">
        <v>45</v>
      </c>
      <c r="H36" s="7" t="s">
        <v>93</v>
      </c>
      <c r="I36" s="7" t="s">
        <v>44</v>
      </c>
      <c r="J36" s="8">
        <v>2500000</v>
      </c>
      <c r="K36" s="8">
        <f>J36/100000</f>
        <v>25</v>
      </c>
      <c r="L36" s="8">
        <f>K36/100</f>
        <v>0.25</v>
      </c>
    </row>
    <row r="37" spans="1:12" s="9" customFormat="1" ht="12.75" x14ac:dyDescent="0.2">
      <c r="A37" s="3">
        <v>3492</v>
      </c>
      <c r="B37" s="4">
        <v>43433</v>
      </c>
      <c r="C37" s="11" t="s">
        <v>13</v>
      </c>
      <c r="D37" s="7" t="s">
        <v>92</v>
      </c>
      <c r="E37" s="3">
        <v>152</v>
      </c>
      <c r="F37" s="7" t="s">
        <v>51</v>
      </c>
      <c r="G37" s="3" t="s">
        <v>45</v>
      </c>
      <c r="H37" s="7" t="s">
        <v>91</v>
      </c>
      <c r="I37" s="7" t="s">
        <v>44</v>
      </c>
      <c r="J37" s="8">
        <v>4900000</v>
      </c>
      <c r="K37" s="8">
        <f>J37/100000</f>
        <v>49</v>
      </c>
      <c r="L37" s="8">
        <f>K37/100</f>
        <v>0.49</v>
      </c>
    </row>
    <row r="38" spans="1:12" s="9" customFormat="1" ht="12.75" x14ac:dyDescent="0.2">
      <c r="A38" s="3">
        <v>3493</v>
      </c>
      <c r="B38" s="4">
        <v>43433</v>
      </c>
      <c r="C38" s="11" t="s">
        <v>13</v>
      </c>
      <c r="D38" s="7" t="s">
        <v>90</v>
      </c>
      <c r="E38" s="3">
        <v>152</v>
      </c>
      <c r="F38" s="7" t="s">
        <v>51</v>
      </c>
      <c r="G38" s="3" t="s">
        <v>45</v>
      </c>
      <c r="H38" s="7" t="s">
        <v>89</v>
      </c>
      <c r="I38" s="7" t="s">
        <v>44</v>
      </c>
      <c r="J38" s="8">
        <v>4900000</v>
      </c>
      <c r="K38" s="8">
        <f>J38/100000</f>
        <v>49</v>
      </c>
      <c r="L38" s="8">
        <f>K38/100</f>
        <v>0.49</v>
      </c>
    </row>
    <row r="39" spans="1:12" s="9" customFormat="1" ht="12.75" x14ac:dyDescent="0.2">
      <c r="A39" s="3">
        <v>3494</v>
      </c>
      <c r="B39" s="4">
        <v>43433</v>
      </c>
      <c r="C39" s="11" t="s">
        <v>13</v>
      </c>
      <c r="D39" s="7" t="s">
        <v>88</v>
      </c>
      <c r="E39" s="3">
        <v>152</v>
      </c>
      <c r="F39" s="7" t="s">
        <v>51</v>
      </c>
      <c r="G39" s="3" t="s">
        <v>45</v>
      </c>
      <c r="H39" s="7" t="s">
        <v>87</v>
      </c>
      <c r="I39" s="7" t="s">
        <v>44</v>
      </c>
      <c r="J39" s="8">
        <v>4900000</v>
      </c>
      <c r="K39" s="8">
        <f>J39/100000</f>
        <v>49</v>
      </c>
      <c r="L39" s="8">
        <f>K39/100</f>
        <v>0.49</v>
      </c>
    </row>
    <row r="40" spans="1:12" s="9" customFormat="1" ht="12.75" x14ac:dyDescent="0.2">
      <c r="A40" s="3">
        <v>3495</v>
      </c>
      <c r="B40" s="4">
        <v>43433</v>
      </c>
      <c r="C40" s="11" t="s">
        <v>13</v>
      </c>
      <c r="D40" s="7" t="s">
        <v>86</v>
      </c>
      <c r="E40" s="3">
        <v>152</v>
      </c>
      <c r="F40" s="7" t="s">
        <v>51</v>
      </c>
      <c r="G40" s="3" t="s">
        <v>45</v>
      </c>
      <c r="H40" s="7" t="s">
        <v>85</v>
      </c>
      <c r="I40" s="7" t="s">
        <v>44</v>
      </c>
      <c r="J40" s="8">
        <v>4900000</v>
      </c>
      <c r="K40" s="8">
        <f>J40/100000</f>
        <v>49</v>
      </c>
      <c r="L40" s="8">
        <f>K40/100</f>
        <v>0.49</v>
      </c>
    </row>
    <row r="41" spans="1:12" s="9" customFormat="1" ht="12.75" x14ac:dyDescent="0.2">
      <c r="A41" s="3">
        <v>3496</v>
      </c>
      <c r="B41" s="4">
        <v>43433</v>
      </c>
      <c r="C41" s="11" t="s">
        <v>13</v>
      </c>
      <c r="D41" s="7" t="s">
        <v>84</v>
      </c>
      <c r="E41" s="3">
        <v>152</v>
      </c>
      <c r="F41" s="7" t="s">
        <v>51</v>
      </c>
      <c r="G41" s="3" t="s">
        <v>45</v>
      </c>
      <c r="H41" s="7" t="s">
        <v>83</v>
      </c>
      <c r="I41" s="7" t="s">
        <v>44</v>
      </c>
      <c r="J41" s="8">
        <v>4900000</v>
      </c>
      <c r="K41" s="8">
        <f>J41/100000</f>
        <v>49</v>
      </c>
      <c r="L41" s="8">
        <f>K41/100</f>
        <v>0.49</v>
      </c>
    </row>
    <row r="42" spans="1:12" s="9" customFormat="1" ht="12.75" x14ac:dyDescent="0.2">
      <c r="A42" s="3">
        <v>3497</v>
      </c>
      <c r="B42" s="4">
        <v>43433</v>
      </c>
      <c r="C42" s="11" t="s">
        <v>13</v>
      </c>
      <c r="D42" s="7" t="s">
        <v>82</v>
      </c>
      <c r="E42" s="3">
        <v>152</v>
      </c>
      <c r="F42" s="7" t="s">
        <v>51</v>
      </c>
      <c r="G42" s="3" t="s">
        <v>45</v>
      </c>
      <c r="H42" s="7" t="s">
        <v>81</v>
      </c>
      <c r="I42" s="7" t="s">
        <v>44</v>
      </c>
      <c r="J42" s="8">
        <v>4900000</v>
      </c>
      <c r="K42" s="8">
        <f>J42/100000</f>
        <v>49</v>
      </c>
      <c r="L42" s="8">
        <f>K42/100</f>
        <v>0.49</v>
      </c>
    </row>
    <row r="43" spans="1:12" s="9" customFormat="1" ht="12.75" x14ac:dyDescent="0.2">
      <c r="A43" s="3">
        <v>3498</v>
      </c>
      <c r="B43" s="4">
        <v>43433</v>
      </c>
      <c r="C43" s="11" t="s">
        <v>13</v>
      </c>
      <c r="D43" s="7" t="s">
        <v>80</v>
      </c>
      <c r="E43" s="3">
        <v>152</v>
      </c>
      <c r="F43" s="7" t="s">
        <v>51</v>
      </c>
      <c r="G43" s="3" t="s">
        <v>45</v>
      </c>
      <c r="H43" s="7" t="s">
        <v>79</v>
      </c>
      <c r="I43" s="7" t="s">
        <v>44</v>
      </c>
      <c r="J43" s="8">
        <v>4900000</v>
      </c>
      <c r="K43" s="8">
        <f>J43/100000</f>
        <v>49</v>
      </c>
      <c r="L43" s="8">
        <f>K43/100</f>
        <v>0.49</v>
      </c>
    </row>
    <row r="44" spans="1:12" s="9" customFormat="1" ht="12.75" x14ac:dyDescent="0.2">
      <c r="A44" s="3">
        <v>3499</v>
      </c>
      <c r="B44" s="4">
        <v>43433</v>
      </c>
      <c r="C44" s="11" t="s">
        <v>13</v>
      </c>
      <c r="D44" s="7" t="s">
        <v>78</v>
      </c>
      <c r="E44" s="3">
        <v>152</v>
      </c>
      <c r="F44" s="7" t="s">
        <v>51</v>
      </c>
      <c r="G44" s="3" t="s">
        <v>16</v>
      </c>
      <c r="H44" s="7" t="s">
        <v>77</v>
      </c>
      <c r="I44" s="7" t="s">
        <v>15</v>
      </c>
      <c r="J44" s="8">
        <v>3000000</v>
      </c>
      <c r="K44" s="8">
        <f>J44/100000</f>
        <v>30</v>
      </c>
      <c r="L44" s="8">
        <f>K44/100</f>
        <v>0.3</v>
      </c>
    </row>
    <row r="45" spans="1:12" s="9" customFormat="1" ht="12.75" x14ac:dyDescent="0.2">
      <c r="A45" s="3">
        <v>3500</v>
      </c>
      <c r="B45" s="4">
        <v>43433</v>
      </c>
      <c r="C45" s="11" t="s">
        <v>13</v>
      </c>
      <c r="D45" s="7" t="s">
        <v>76</v>
      </c>
      <c r="E45" s="3">
        <v>152</v>
      </c>
      <c r="F45" s="7" t="s">
        <v>51</v>
      </c>
      <c r="G45" s="3" t="s">
        <v>75</v>
      </c>
      <c r="H45" s="7" t="s">
        <v>74</v>
      </c>
      <c r="I45" s="7" t="s">
        <v>73</v>
      </c>
      <c r="J45" s="8">
        <v>10000000</v>
      </c>
      <c r="K45" s="8">
        <f>J45/100000</f>
        <v>100</v>
      </c>
      <c r="L45" s="8">
        <f>K45/100</f>
        <v>1</v>
      </c>
    </row>
    <row r="46" spans="1:12" s="9" customFormat="1" ht="12.75" x14ac:dyDescent="0.2">
      <c r="A46" s="3">
        <v>3501</v>
      </c>
      <c r="B46" s="4">
        <v>43433</v>
      </c>
      <c r="C46" s="11" t="s">
        <v>13</v>
      </c>
      <c r="D46" s="7" t="s">
        <v>72</v>
      </c>
      <c r="E46" s="3">
        <v>152</v>
      </c>
      <c r="F46" s="7" t="s">
        <v>51</v>
      </c>
      <c r="G46" s="3" t="s">
        <v>71</v>
      </c>
      <c r="H46" s="7" t="s">
        <v>70</v>
      </c>
      <c r="I46" s="7" t="s">
        <v>69</v>
      </c>
      <c r="J46" s="8">
        <v>9900000</v>
      </c>
      <c r="K46" s="8">
        <f>J46/100000</f>
        <v>99</v>
      </c>
      <c r="L46" s="8">
        <f>K46/100</f>
        <v>0.99</v>
      </c>
    </row>
    <row r="47" spans="1:12" s="9" customFormat="1" ht="12.75" x14ac:dyDescent="0.2">
      <c r="A47" s="3">
        <v>3502</v>
      </c>
      <c r="B47" s="4">
        <v>43433</v>
      </c>
      <c r="C47" s="11" t="s">
        <v>13</v>
      </c>
      <c r="D47" s="7" t="s">
        <v>68</v>
      </c>
      <c r="E47" s="3">
        <v>152</v>
      </c>
      <c r="F47" s="7" t="s">
        <v>51</v>
      </c>
      <c r="G47" s="3" t="s">
        <v>47</v>
      </c>
      <c r="H47" s="7" t="s">
        <v>67</v>
      </c>
      <c r="I47" s="7" t="s">
        <v>46</v>
      </c>
      <c r="J47" s="8">
        <v>4800000</v>
      </c>
      <c r="K47" s="8">
        <f>J47/100000</f>
        <v>48</v>
      </c>
      <c r="L47" s="8">
        <f>K47/100</f>
        <v>0.48</v>
      </c>
    </row>
    <row r="48" spans="1:12" s="9" customFormat="1" ht="12.75" x14ac:dyDescent="0.2">
      <c r="A48" s="3">
        <v>3503</v>
      </c>
      <c r="B48" s="4">
        <v>43433</v>
      </c>
      <c r="C48" s="11" t="s">
        <v>13</v>
      </c>
      <c r="D48" s="7" t="s">
        <v>66</v>
      </c>
      <c r="E48" s="3">
        <v>152</v>
      </c>
      <c r="F48" s="7" t="s">
        <v>51</v>
      </c>
      <c r="G48" s="3" t="s">
        <v>47</v>
      </c>
      <c r="H48" s="7" t="s">
        <v>65</v>
      </c>
      <c r="I48" s="7" t="s">
        <v>46</v>
      </c>
      <c r="J48" s="8">
        <v>4900000</v>
      </c>
      <c r="K48" s="8">
        <f>J48/100000</f>
        <v>49</v>
      </c>
      <c r="L48" s="8">
        <f>K48/100</f>
        <v>0.49</v>
      </c>
    </row>
    <row r="49" spans="1:12" s="9" customFormat="1" ht="12.75" x14ac:dyDescent="0.2">
      <c r="A49" s="3">
        <v>3504</v>
      </c>
      <c r="B49" s="4">
        <v>43433</v>
      </c>
      <c r="C49" s="11" t="s">
        <v>13</v>
      </c>
      <c r="D49" s="7" t="s">
        <v>64</v>
      </c>
      <c r="E49" s="3">
        <v>152</v>
      </c>
      <c r="F49" s="7" t="s">
        <v>51</v>
      </c>
      <c r="G49" s="3" t="s">
        <v>47</v>
      </c>
      <c r="H49" s="7" t="s">
        <v>63</v>
      </c>
      <c r="I49" s="7" t="s">
        <v>46</v>
      </c>
      <c r="J49" s="8">
        <v>4900000</v>
      </c>
      <c r="K49" s="8">
        <f>J49/100000</f>
        <v>49</v>
      </c>
      <c r="L49" s="8">
        <f>K49/100</f>
        <v>0.49</v>
      </c>
    </row>
    <row r="50" spans="1:12" s="9" customFormat="1" ht="12.75" x14ac:dyDescent="0.2">
      <c r="A50" s="3">
        <v>3505</v>
      </c>
      <c r="B50" s="4">
        <v>43433</v>
      </c>
      <c r="C50" s="11" t="s">
        <v>13</v>
      </c>
      <c r="D50" s="7" t="s">
        <v>62</v>
      </c>
      <c r="E50" s="3">
        <v>152</v>
      </c>
      <c r="F50" s="7" t="s">
        <v>51</v>
      </c>
      <c r="G50" s="3" t="s">
        <v>47</v>
      </c>
      <c r="H50" s="7" t="s">
        <v>61</v>
      </c>
      <c r="I50" s="7" t="s">
        <v>46</v>
      </c>
      <c r="J50" s="8">
        <v>4500000</v>
      </c>
      <c r="K50" s="8">
        <f>J50/100000</f>
        <v>45</v>
      </c>
      <c r="L50" s="8">
        <f>K50/100</f>
        <v>0.45</v>
      </c>
    </row>
    <row r="51" spans="1:12" s="9" customFormat="1" ht="12.75" x14ac:dyDescent="0.2">
      <c r="A51" s="3">
        <v>3506</v>
      </c>
      <c r="B51" s="4">
        <v>43433</v>
      </c>
      <c r="C51" s="11" t="s">
        <v>13</v>
      </c>
      <c r="D51" s="7" t="s">
        <v>60</v>
      </c>
      <c r="E51" s="3">
        <v>152</v>
      </c>
      <c r="F51" s="7" t="s">
        <v>51</v>
      </c>
      <c r="G51" s="3" t="s">
        <v>47</v>
      </c>
      <c r="H51" s="7" t="s">
        <v>59</v>
      </c>
      <c r="I51" s="7" t="s">
        <v>46</v>
      </c>
      <c r="J51" s="8">
        <v>4900000</v>
      </c>
      <c r="K51" s="8">
        <f>J51/100000</f>
        <v>49</v>
      </c>
      <c r="L51" s="8">
        <f>K51/100</f>
        <v>0.49</v>
      </c>
    </row>
    <row r="52" spans="1:12" s="9" customFormat="1" ht="12.75" x14ac:dyDescent="0.2">
      <c r="A52" s="3">
        <v>3507</v>
      </c>
      <c r="B52" s="4">
        <v>43433</v>
      </c>
      <c r="C52" s="11" t="s">
        <v>13</v>
      </c>
      <c r="D52" s="7" t="s">
        <v>58</v>
      </c>
      <c r="E52" s="3">
        <v>152</v>
      </c>
      <c r="F52" s="7" t="s">
        <v>51</v>
      </c>
      <c r="G52" s="3" t="s">
        <v>47</v>
      </c>
      <c r="H52" s="7" t="s">
        <v>57</v>
      </c>
      <c r="I52" s="7" t="s">
        <v>46</v>
      </c>
      <c r="J52" s="8">
        <v>1500000</v>
      </c>
      <c r="K52" s="8">
        <f>J52/100000</f>
        <v>15</v>
      </c>
      <c r="L52" s="8">
        <f>K52/100</f>
        <v>0.15</v>
      </c>
    </row>
    <row r="53" spans="1:12" s="9" customFormat="1" ht="12.75" x14ac:dyDescent="0.2">
      <c r="A53" s="3">
        <v>3508</v>
      </c>
      <c r="B53" s="4">
        <v>43433</v>
      </c>
      <c r="C53" s="11" t="s">
        <v>13</v>
      </c>
      <c r="D53" s="7" t="s">
        <v>56</v>
      </c>
      <c r="E53" s="3">
        <v>152</v>
      </c>
      <c r="F53" s="7" t="s">
        <v>51</v>
      </c>
      <c r="G53" s="3" t="s">
        <v>47</v>
      </c>
      <c r="H53" s="7" t="s">
        <v>55</v>
      </c>
      <c r="I53" s="7" t="s">
        <v>46</v>
      </c>
      <c r="J53" s="8">
        <v>4500000</v>
      </c>
      <c r="K53" s="8">
        <f>J53/100000</f>
        <v>45</v>
      </c>
      <c r="L53" s="8">
        <f>K53/100</f>
        <v>0.45</v>
      </c>
    </row>
    <row r="54" spans="1:12" s="9" customFormat="1" ht="12.75" x14ac:dyDescent="0.2">
      <c r="A54" s="3">
        <v>4538</v>
      </c>
      <c r="B54" s="4">
        <v>43452</v>
      </c>
      <c r="C54" s="11" t="s">
        <v>14</v>
      </c>
      <c r="D54" s="7" t="s">
        <v>54</v>
      </c>
      <c r="E54" s="3">
        <v>152</v>
      </c>
      <c r="F54" s="7" t="s">
        <v>51</v>
      </c>
      <c r="G54" s="3" t="s">
        <v>20</v>
      </c>
      <c r="H54" s="7" t="s">
        <v>53</v>
      </c>
      <c r="I54" s="7" t="s">
        <v>19</v>
      </c>
      <c r="J54" s="8">
        <v>633333.32999999996</v>
      </c>
      <c r="K54" s="8">
        <f>J54/100000</f>
        <v>6.3333332999999996</v>
      </c>
      <c r="L54" s="8">
        <f>K54/100</f>
        <v>6.3333332999999992E-2</v>
      </c>
    </row>
    <row r="55" spans="1:12" s="9" customFormat="1" ht="12.75" x14ac:dyDescent="0.2">
      <c r="A55" s="3">
        <v>4539</v>
      </c>
      <c r="B55" s="4">
        <v>43452</v>
      </c>
      <c r="C55" s="11" t="s">
        <v>14</v>
      </c>
      <c r="D55" s="7" t="s">
        <v>52</v>
      </c>
      <c r="E55" s="3">
        <v>152</v>
      </c>
      <c r="F55" s="7" t="s">
        <v>51</v>
      </c>
      <c r="G55" s="3" t="s">
        <v>20</v>
      </c>
      <c r="H55" s="7" t="s">
        <v>50</v>
      </c>
      <c r="I55" s="7" t="s">
        <v>19</v>
      </c>
      <c r="J55" s="8">
        <v>107775</v>
      </c>
      <c r="K55" s="8">
        <f>J55/100000</f>
        <v>1.07775</v>
      </c>
      <c r="L55" s="8">
        <f>K55/100</f>
        <v>1.0777500000000001E-2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2019-01-11T08:16:05Z</cp:lastPrinted>
  <dcterms:created xsi:type="dcterms:W3CDTF">2019-01-07T11:38:07Z</dcterms:created>
  <dcterms:modified xsi:type="dcterms:W3CDTF">2019-01-11T08:18:08Z</dcterms:modified>
</cp:coreProperties>
</file>