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/>
  <c r="K19" i="1"/>
  <c r="L19" i="1" s="1"/>
  <c r="K20" i="1"/>
  <c r="L20" i="1" s="1"/>
</calcChain>
</file>

<file path=xl/sharedStrings.xml><?xml version="1.0" encoding="utf-8"?>
<sst xmlns="http://schemas.openxmlformats.org/spreadsheetml/2006/main" count="126" uniqueCount="81">
  <si>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</si>
  <si>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</si>
  <si>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</si>
  <si>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</si>
  <si>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</si>
  <si>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</si>
  <si>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</si>
  <si>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</si>
  <si>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</si>
  <si>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</si>
  <si>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</si>
  <si>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</si>
  <si>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</si>
  <si>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14th Finance Commission Works - Providing Street Lights and Maintenance</t>
  </si>
  <si>
    <t>P3290</t>
  </si>
  <si>
    <t>October</t>
  </si>
  <si>
    <t>November</t>
  </si>
  <si>
    <t>December</t>
  </si>
  <si>
    <t>P3374</t>
  </si>
  <si>
    <t>Maintenance of BBMP Parks  East, West and South Zone Rs.10Cr each</t>
  </si>
  <si>
    <t>P0190</t>
  </si>
  <si>
    <t>Works sanctioned by Hon Mayor</t>
  </si>
  <si>
    <t>P3296</t>
  </si>
  <si>
    <t>14th Finance Commission Works - Road and Footpath Maintenance</t>
  </si>
  <si>
    <t>P3445</t>
  </si>
  <si>
    <t>Establishment of R.O.Plant for each ward Rs.15.00 Lakhs each</t>
  </si>
  <si>
    <t>P1802</t>
  </si>
  <si>
    <t>Water Supply New Areas</t>
  </si>
  <si>
    <t>P3293</t>
  </si>
  <si>
    <t>14th Finance Commission Works - Drinking Water</t>
  </si>
  <si>
    <t>Sinking, Energizing, Commissioning new borewell including pipe  line in BSK 2nd stage in Kathriguppe ward no 163</t>
  </si>
  <si>
    <t>Katriguppe</t>
  </si>
  <si>
    <t>163-19-000019</t>
  </si>
  <si>
    <t>Mysore Mallige Park Kempegowda Layout Park in Ward 163</t>
  </si>
  <si>
    <t>163-19-000018</t>
  </si>
  <si>
    <t>14th Finance Commission Works - SWM Works</t>
  </si>
  <si>
    <t>Providing of CC Cameras to black sports and sensitive areas in  ward no 163</t>
  </si>
  <si>
    <t>P3298</t>
  </si>
  <si>
    <t>163-19-000016</t>
  </si>
  <si>
    <t>Supplying of Shrudder machine and push cart to ward no 163</t>
  </si>
  <si>
    <t>163-19-000015</t>
  </si>
  <si>
    <t>Strenthening and widening of Arterial and Sub-arterial roads in Road Infrastructure Division in all the 8 zones of BBMP (Est Cost: Rs 300 Cr)</t>
  </si>
  <si>
    <t>Improvements to road  side drains 1st cross 2nd Block 4th Block and surrounding area and BSK  3rd Stage in Kathriguppe ward no 163</t>
  </si>
  <si>
    <t>P2902</t>
  </si>
  <si>
    <t>163-19-000017</t>
  </si>
  <si>
    <t>Works sanctioned by Dy. Mayor</t>
  </si>
  <si>
    <t>Sinking and Enerzing of New Borewells and providing pipeline in ward no 163 Kathriguppe</t>
  </si>
  <si>
    <t>P2178</t>
  </si>
  <si>
    <t>163-19-000011</t>
  </si>
  <si>
    <t>Providing CC TV Camera at Garbage points  in ward no 163 Kathriguppe</t>
  </si>
  <si>
    <t>163-19-000013</t>
  </si>
  <si>
    <t>Providing and installation of Efficiency switches cum Transformer in ward no 163 Kathriguppe</t>
  </si>
  <si>
    <t>163-19-000014</t>
  </si>
  <si>
    <t>Providing Ornamental Grill and other Development works at Shankarnag park  in ward no 163</t>
  </si>
  <si>
    <t>163-19-000012</t>
  </si>
  <si>
    <t>SFC Untied SC-SP/TSP Grant works</t>
  </si>
  <si>
    <t>Improvements to side drains and providing cement concrete road to 5th main EWS Layout in Kathriguppe ward no 163</t>
  </si>
  <si>
    <t>P3409</t>
  </si>
  <si>
    <t>163-19-000010</t>
  </si>
  <si>
    <t>Construction of RO plant in Kathriguppe ward no 163</t>
  </si>
  <si>
    <t>163-19-000005</t>
  </si>
  <si>
    <t>Developmental works in Ward No.18, 157, 107, 180, 192, 46, 127, 115, 163, 168, Rs.7cr each</t>
  </si>
  <si>
    <t>Construction of Dialysis Center and Maternity Hospital in Kathriguppe ward no 163</t>
  </si>
  <si>
    <t>P3396</t>
  </si>
  <si>
    <t>163-19-000007</t>
  </si>
  <si>
    <t>Improvements to side drains and footpath at Bramha Chaithanya Mandira BSK 1st stage in Kathriguppe ward no 163</t>
  </si>
  <si>
    <t>163-19-000002</t>
  </si>
  <si>
    <t>Improvements to side drains and footpath 50 Feet road front of Indira Canteen from water tank road 3rd A Cross  BSK 3rd stage in Kathriguppe ward no 163</t>
  </si>
  <si>
    <t>163-19-000003</t>
  </si>
  <si>
    <t>Sinking Energizing Commissioning new borewell including pipe line in Khadi Commission Layout  in Kathriguppe ward no 163</t>
  </si>
  <si>
    <t>163-19-000006</t>
  </si>
  <si>
    <t>Upgradation of Park lighting system and other Electrical works pertaining to street lights in ward no 163</t>
  </si>
  <si>
    <t>163-19-000009</t>
  </si>
  <si>
    <t>Providing Street lights and other Electrical accessories in ward no 163</t>
  </si>
  <si>
    <t>163-19-000008</t>
  </si>
  <si>
    <t>State Finance Commission Untied Grant Works</t>
  </si>
  <si>
    <t>Improvements to side drains and footpath 80 Feet road from 10th main to 16th main   BSK 1st stage in Kathriguppe ward no 163</t>
  </si>
  <si>
    <t>P3111</t>
  </si>
  <si>
    <t>163-19-000004</t>
  </si>
  <si>
    <t>Sinking, Energizing, Commissoning new borewell including pipe line in Srinivas nagar and Kathriguppe Village in Kathriguppe ward no 163</t>
  </si>
  <si>
    <t>163-19-000001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</si>
</sst>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4" sqref="G14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933</v>
      </c>
      <c r="B2" s="4">
        <v>43362</v>
      </c>
      <c r="C2" s="11" t="s">
        <v>12</v>
      </c>
      <c r="D2" s="7" t="s">
        <v>80</v>
      </c>
      <c r="E2" s="3">
        <v>163</v>
      </c>
      <c r="F2" s="5" t="s">
        <v>31</v>
      </c>
      <c r="G2" s="3" t="s">
        <v>26</v>
      </c>
      <c r="H2" s="6" t="s">
        <v>79</v>
      </c>
      <c r="I2" s="7" t="s">
        <v>27</v>
      </c>
      <c r="J2" s="8">
        <v>2000000</v>
      </c>
      <c r="K2" s="8">
        <v>20</v>
      </c>
      <c r="L2" s="8">
        <v>0.2</v>
      </c>
    </row>
    <row r="3" spans="1:12" s="9" customFormat="1" ht="12.75" x14ac:dyDescent="0.2">
      <c r="A3" s="3">
        <v>989</v>
      </c>
      <c r="B3" s="4">
        <v>43367</v>
      </c>
      <c r="C3" s="11" t="s">
        <v>12</v>
      </c>
      <c r="D3" s="7" t="s">
        <v>78</v>
      </c>
      <c r="E3" s="3">
        <v>163</v>
      </c>
      <c r="F3" s="5" t="s">
        <v>31</v>
      </c>
      <c r="G3" s="3" t="s">
        <v>77</v>
      </c>
      <c r="H3" s="6" t="s">
        <v>76</v>
      </c>
      <c r="I3" s="7" t="s">
        <v>75</v>
      </c>
      <c r="J3" s="8">
        <v>7000000</v>
      </c>
      <c r="K3" s="8">
        <v>70</v>
      </c>
      <c r="L3" s="8">
        <v>0.7</v>
      </c>
    </row>
    <row r="4" spans="1:12" s="9" customFormat="1" ht="12.75" x14ac:dyDescent="0.2">
      <c r="A4" s="3">
        <v>990</v>
      </c>
      <c r="B4" s="4">
        <v>43367</v>
      </c>
      <c r="C4" s="11" t="s">
        <v>12</v>
      </c>
      <c r="D4" s="7" t="s">
        <v>74</v>
      </c>
      <c r="E4" s="3">
        <v>163</v>
      </c>
      <c r="F4" s="5" t="s">
        <v>31</v>
      </c>
      <c r="G4" s="3" t="s">
        <v>14</v>
      </c>
      <c r="H4" s="6" t="s">
        <v>73</v>
      </c>
      <c r="I4" s="7" t="s">
        <v>13</v>
      </c>
      <c r="J4" s="8">
        <v>500000</v>
      </c>
      <c r="K4" s="8">
        <v>5</v>
      </c>
      <c r="L4" s="8">
        <v>0.05</v>
      </c>
    </row>
    <row r="5" spans="1:12" s="9" customFormat="1" ht="12.75" x14ac:dyDescent="0.2">
      <c r="A5" s="3">
        <v>991</v>
      </c>
      <c r="B5" s="4">
        <v>43367</v>
      </c>
      <c r="C5" s="11" t="s">
        <v>12</v>
      </c>
      <c r="D5" s="7" t="s">
        <v>72</v>
      </c>
      <c r="E5" s="3">
        <v>163</v>
      </c>
      <c r="F5" s="5" t="s">
        <v>31</v>
      </c>
      <c r="G5" s="3" t="s">
        <v>14</v>
      </c>
      <c r="H5" s="6" t="s">
        <v>71</v>
      </c>
      <c r="I5" s="7" t="s">
        <v>13</v>
      </c>
      <c r="J5" s="8">
        <v>1000000</v>
      </c>
      <c r="K5" s="8">
        <v>10</v>
      </c>
      <c r="L5" s="8">
        <v>0.1</v>
      </c>
    </row>
    <row r="6" spans="1:12" s="9" customFormat="1" ht="12.75" x14ac:dyDescent="0.2">
      <c r="A6" s="3">
        <v>992</v>
      </c>
      <c r="B6" s="4">
        <v>43367</v>
      </c>
      <c r="C6" s="11" t="s">
        <v>12</v>
      </c>
      <c r="D6" s="7" t="s">
        <v>70</v>
      </c>
      <c r="E6" s="3">
        <v>163</v>
      </c>
      <c r="F6" s="5" t="s">
        <v>31</v>
      </c>
      <c r="G6" s="3" t="s">
        <v>28</v>
      </c>
      <c r="H6" s="6" t="s">
        <v>69</v>
      </c>
      <c r="I6" s="7" t="s">
        <v>29</v>
      </c>
      <c r="J6" s="8">
        <v>1000000</v>
      </c>
      <c r="K6" s="8">
        <v>10</v>
      </c>
      <c r="L6" s="8">
        <v>0.1</v>
      </c>
    </row>
    <row r="7" spans="1:12" s="9" customFormat="1" ht="12.75" x14ac:dyDescent="0.2">
      <c r="A7" s="3">
        <v>993</v>
      </c>
      <c r="B7" s="4">
        <v>43367</v>
      </c>
      <c r="C7" s="11" t="s">
        <v>12</v>
      </c>
      <c r="D7" s="7" t="s">
        <v>68</v>
      </c>
      <c r="E7" s="3">
        <v>163</v>
      </c>
      <c r="F7" s="5" t="s">
        <v>31</v>
      </c>
      <c r="G7" s="3" t="s">
        <v>22</v>
      </c>
      <c r="H7" s="6" t="s">
        <v>67</v>
      </c>
      <c r="I7" s="7" t="s">
        <v>23</v>
      </c>
      <c r="J7" s="8">
        <v>750000</v>
      </c>
      <c r="K7" s="8">
        <v>7.5</v>
      </c>
      <c r="L7" s="8">
        <v>7.4999999999999997E-2</v>
      </c>
    </row>
    <row r="8" spans="1:12" s="9" customFormat="1" ht="12.75" x14ac:dyDescent="0.2">
      <c r="A8" s="3">
        <v>994</v>
      </c>
      <c r="B8" s="4">
        <v>43367</v>
      </c>
      <c r="C8" s="11" t="s">
        <v>12</v>
      </c>
      <c r="D8" s="7" t="s">
        <v>66</v>
      </c>
      <c r="E8" s="3">
        <v>163</v>
      </c>
      <c r="F8" s="5" t="s">
        <v>31</v>
      </c>
      <c r="G8" s="3" t="s">
        <v>22</v>
      </c>
      <c r="H8" s="6" t="s">
        <v>65</v>
      </c>
      <c r="I8" s="7" t="s">
        <v>23</v>
      </c>
      <c r="J8" s="8">
        <v>1500000</v>
      </c>
      <c r="K8" s="8">
        <v>15</v>
      </c>
      <c r="L8" s="8">
        <v>0.15</v>
      </c>
    </row>
    <row r="9" spans="1:12" s="9" customFormat="1" ht="12.75" x14ac:dyDescent="0.2">
      <c r="A9" s="3">
        <v>995</v>
      </c>
      <c r="B9" s="4">
        <v>43367</v>
      </c>
      <c r="C9" s="11" t="s">
        <v>12</v>
      </c>
      <c r="D9" s="7" t="s">
        <v>64</v>
      </c>
      <c r="E9" s="3">
        <v>163</v>
      </c>
      <c r="F9" s="5" t="s">
        <v>31</v>
      </c>
      <c r="G9" s="3" t="s">
        <v>63</v>
      </c>
      <c r="H9" s="6" t="s">
        <v>62</v>
      </c>
      <c r="I9" s="7" t="s">
        <v>61</v>
      </c>
      <c r="J9" s="8">
        <v>70000000</v>
      </c>
      <c r="K9" s="8">
        <v>700</v>
      </c>
      <c r="L9" s="8">
        <v>7</v>
      </c>
    </row>
    <row r="10" spans="1:12" s="9" customFormat="1" ht="12.75" x14ac:dyDescent="0.2">
      <c r="A10" s="3">
        <v>996</v>
      </c>
      <c r="B10" s="4">
        <v>43367</v>
      </c>
      <c r="C10" s="11" t="s">
        <v>12</v>
      </c>
      <c r="D10" s="7" t="s">
        <v>60</v>
      </c>
      <c r="E10" s="3">
        <v>163</v>
      </c>
      <c r="F10" s="5" t="s">
        <v>31</v>
      </c>
      <c r="G10" s="3" t="s">
        <v>24</v>
      </c>
      <c r="H10" s="6" t="s">
        <v>59</v>
      </c>
      <c r="I10" s="7" t="s">
        <v>25</v>
      </c>
      <c r="J10" s="8">
        <v>1500000</v>
      </c>
      <c r="K10" s="8">
        <v>15</v>
      </c>
      <c r="L10" s="8">
        <v>0.15</v>
      </c>
    </row>
    <row r="11" spans="1:12" s="9" customFormat="1" ht="12.75" x14ac:dyDescent="0.2">
      <c r="A11" s="3">
        <v>1589</v>
      </c>
      <c r="B11" s="4">
        <v>43388</v>
      </c>
      <c r="C11" s="10" t="s">
        <v>15</v>
      </c>
      <c r="D11" s="7" t="s">
        <v>58</v>
      </c>
      <c r="E11" s="3">
        <v>163</v>
      </c>
      <c r="F11" s="7" t="s">
        <v>31</v>
      </c>
      <c r="G11" s="3" t="s">
        <v>57</v>
      </c>
      <c r="H11" s="7" t="s">
        <v>56</v>
      </c>
      <c r="I11" s="7" t="s">
        <v>55</v>
      </c>
      <c r="J11" s="8">
        <v>3000000</v>
      </c>
      <c r="K11" s="8">
        <f>J11/100000</f>
        <v>30</v>
      </c>
      <c r="L11" s="8">
        <f>K11/100</f>
        <v>0.3</v>
      </c>
    </row>
    <row r="12" spans="1:12" s="9" customFormat="1" ht="12.75" x14ac:dyDescent="0.2">
      <c r="A12" s="3">
        <v>2042</v>
      </c>
      <c r="B12" s="4">
        <v>43403</v>
      </c>
      <c r="C12" s="10" t="s">
        <v>15</v>
      </c>
      <c r="D12" s="7" t="s">
        <v>54</v>
      </c>
      <c r="E12" s="3">
        <v>163</v>
      </c>
      <c r="F12" s="7" t="s">
        <v>31</v>
      </c>
      <c r="G12" s="3" t="s">
        <v>20</v>
      </c>
      <c r="H12" s="7" t="s">
        <v>53</v>
      </c>
      <c r="I12" s="7" t="s">
        <v>21</v>
      </c>
      <c r="J12" s="8">
        <v>9850000</v>
      </c>
      <c r="K12" s="8">
        <f>J12/100000</f>
        <v>98.5</v>
      </c>
      <c r="L12" s="8">
        <f>K12/100</f>
        <v>0.98499999999999999</v>
      </c>
    </row>
    <row r="13" spans="1:12" s="9" customFormat="1" ht="12.75" x14ac:dyDescent="0.2">
      <c r="A13" s="3">
        <v>2043</v>
      </c>
      <c r="B13" s="4">
        <v>43403</v>
      </c>
      <c r="C13" s="10" t="s">
        <v>15</v>
      </c>
      <c r="D13" s="7" t="s">
        <v>52</v>
      </c>
      <c r="E13" s="3">
        <v>163</v>
      </c>
      <c r="F13" s="7" t="s">
        <v>31</v>
      </c>
      <c r="G13" s="3" t="s">
        <v>20</v>
      </c>
      <c r="H13" s="7" t="s">
        <v>51</v>
      </c>
      <c r="I13" s="7" t="s">
        <v>21</v>
      </c>
      <c r="J13" s="8">
        <v>4990000</v>
      </c>
      <c r="K13" s="8">
        <f>J13/100000</f>
        <v>49.9</v>
      </c>
      <c r="L13" s="8">
        <f>K13/100</f>
        <v>0.499</v>
      </c>
    </row>
    <row r="14" spans="1:12" s="9" customFormat="1" ht="12.75" x14ac:dyDescent="0.2">
      <c r="A14" s="3">
        <v>2044</v>
      </c>
      <c r="B14" s="4">
        <v>43403</v>
      </c>
      <c r="C14" s="10" t="s">
        <v>15</v>
      </c>
      <c r="D14" s="7" t="s">
        <v>50</v>
      </c>
      <c r="E14" s="3">
        <v>163</v>
      </c>
      <c r="F14" s="7" t="s">
        <v>31</v>
      </c>
      <c r="G14" s="3" t="s">
        <v>20</v>
      </c>
      <c r="H14" s="7" t="s">
        <v>49</v>
      </c>
      <c r="I14" s="7" t="s">
        <v>21</v>
      </c>
      <c r="J14" s="8">
        <v>4990000</v>
      </c>
      <c r="K14" s="8">
        <f>J14/100000</f>
        <v>49.9</v>
      </c>
      <c r="L14" s="8">
        <f>K14/100</f>
        <v>0.499</v>
      </c>
    </row>
    <row r="15" spans="1:12" s="9" customFormat="1" ht="12.75" x14ac:dyDescent="0.2">
      <c r="A15" s="3">
        <v>2045</v>
      </c>
      <c r="B15" s="4">
        <v>43403</v>
      </c>
      <c r="C15" s="10" t="s">
        <v>15</v>
      </c>
      <c r="D15" s="7" t="s">
        <v>48</v>
      </c>
      <c r="E15" s="3">
        <v>163</v>
      </c>
      <c r="F15" s="7" t="s">
        <v>31</v>
      </c>
      <c r="G15" s="3" t="s">
        <v>47</v>
      </c>
      <c r="H15" s="7" t="s">
        <v>46</v>
      </c>
      <c r="I15" s="7" t="s">
        <v>45</v>
      </c>
      <c r="J15" s="8">
        <v>4000000</v>
      </c>
      <c r="K15" s="8">
        <f>J15/100000</f>
        <v>40</v>
      </c>
      <c r="L15" s="8">
        <f>K15/100</f>
        <v>0.4</v>
      </c>
    </row>
    <row r="16" spans="1:12" s="9" customFormat="1" ht="12.75" x14ac:dyDescent="0.2">
      <c r="A16" s="3">
        <v>2664</v>
      </c>
      <c r="B16" s="4">
        <v>43420</v>
      </c>
      <c r="C16" s="10" t="s">
        <v>16</v>
      </c>
      <c r="D16" s="7" t="s">
        <v>44</v>
      </c>
      <c r="E16" s="3">
        <v>163</v>
      </c>
      <c r="F16" s="7" t="s">
        <v>31</v>
      </c>
      <c r="G16" s="3" t="s">
        <v>43</v>
      </c>
      <c r="H16" s="7" t="s">
        <v>42</v>
      </c>
      <c r="I16" s="7" t="s">
        <v>41</v>
      </c>
      <c r="J16" s="8">
        <v>4900000</v>
      </c>
      <c r="K16" s="8">
        <f>J16/100000</f>
        <v>49</v>
      </c>
      <c r="L16" s="8">
        <f>K16/100</f>
        <v>0.49</v>
      </c>
    </row>
    <row r="17" spans="1:12" s="9" customFormat="1" ht="12.75" x14ac:dyDescent="0.2">
      <c r="A17" s="3">
        <v>2665</v>
      </c>
      <c r="B17" s="4">
        <v>43420</v>
      </c>
      <c r="C17" s="10" t="s">
        <v>16</v>
      </c>
      <c r="D17" s="7" t="s">
        <v>40</v>
      </c>
      <c r="E17" s="3">
        <v>163</v>
      </c>
      <c r="F17" s="7" t="s">
        <v>31</v>
      </c>
      <c r="G17" s="3" t="s">
        <v>37</v>
      </c>
      <c r="H17" s="7" t="s">
        <v>39</v>
      </c>
      <c r="I17" s="7" t="s">
        <v>35</v>
      </c>
      <c r="J17" s="8">
        <v>750000</v>
      </c>
      <c r="K17" s="8">
        <f>J17/100000</f>
        <v>7.5</v>
      </c>
      <c r="L17" s="8">
        <f>K17/100</f>
        <v>7.4999999999999997E-2</v>
      </c>
    </row>
    <row r="18" spans="1:12" s="9" customFormat="1" ht="12.75" x14ac:dyDescent="0.2">
      <c r="A18" s="3">
        <v>2666</v>
      </c>
      <c r="B18" s="4">
        <v>43420</v>
      </c>
      <c r="C18" s="10" t="s">
        <v>16</v>
      </c>
      <c r="D18" s="7" t="s">
        <v>38</v>
      </c>
      <c r="E18" s="3">
        <v>163</v>
      </c>
      <c r="F18" s="7" t="s">
        <v>31</v>
      </c>
      <c r="G18" s="3" t="s">
        <v>37</v>
      </c>
      <c r="H18" s="7" t="s">
        <v>36</v>
      </c>
      <c r="I18" s="7" t="s">
        <v>35</v>
      </c>
      <c r="J18" s="8">
        <v>1500000</v>
      </c>
      <c r="K18" s="8">
        <f>J18/100000</f>
        <v>15</v>
      </c>
      <c r="L18" s="8">
        <f>K18/100</f>
        <v>0.15</v>
      </c>
    </row>
    <row r="19" spans="1:12" s="9" customFormat="1" ht="12.75" x14ac:dyDescent="0.2">
      <c r="A19" s="3">
        <v>4160</v>
      </c>
      <c r="B19" s="4">
        <v>43447</v>
      </c>
      <c r="C19" s="10" t="s">
        <v>17</v>
      </c>
      <c r="D19" s="7" t="s">
        <v>34</v>
      </c>
      <c r="E19" s="3">
        <v>163</v>
      </c>
      <c r="F19" s="7" t="s">
        <v>31</v>
      </c>
      <c r="G19" s="3" t="s">
        <v>18</v>
      </c>
      <c r="H19" s="7" t="s">
        <v>33</v>
      </c>
      <c r="I19" s="7" t="s">
        <v>19</v>
      </c>
      <c r="J19" s="8">
        <v>241285.5</v>
      </c>
      <c r="K19" s="8">
        <f>J19/100000</f>
        <v>2.412855</v>
      </c>
      <c r="L19" s="8">
        <f>K19/100</f>
        <v>2.4128549999999999E-2</v>
      </c>
    </row>
    <row r="20" spans="1:12" s="9" customFormat="1" ht="12.75" x14ac:dyDescent="0.2">
      <c r="A20" s="3">
        <v>4461</v>
      </c>
      <c r="B20" s="4">
        <v>43451</v>
      </c>
      <c r="C20" s="10" t="s">
        <v>17</v>
      </c>
      <c r="D20" s="7" t="s">
        <v>32</v>
      </c>
      <c r="E20" s="3">
        <v>163</v>
      </c>
      <c r="F20" s="7" t="s">
        <v>31</v>
      </c>
      <c r="G20" s="3" t="s">
        <v>28</v>
      </c>
      <c r="H20" s="7" t="s">
        <v>30</v>
      </c>
      <c r="I20" s="7" t="s">
        <v>29</v>
      </c>
      <c r="J20" s="8">
        <v>2000000</v>
      </c>
      <c r="K20" s="8">
        <f>J20/100000</f>
        <v>20</v>
      </c>
      <c r="L20" s="8">
        <f>K20/100</f>
        <v>0.2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2019-01-14T06:56:21Z</dcterms:modified>
</cp:coreProperties>
</file>