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2018-19 H1\H1 1st April 2018 to 30th Sep 2018\Jobcode 198\"/>
    </mc:Choice>
  </mc:AlternateContent>
  <bookViews>
    <workbookView xWindow="0" yWindow="0" windowWidth="15360" windowHeight="7755"/>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 i="1" l="1"/>
  <c r="L2" i="1"/>
  <c r="K3" i="1"/>
  <c r="L3" i="1"/>
  <c r="K4" i="1"/>
  <c r="L4" i="1"/>
  <c r="K5" i="1"/>
  <c r="L5" i="1"/>
  <c r="K6" i="1"/>
  <c r="L6" i="1"/>
  <c r="K7" i="1"/>
  <c r="L7" i="1"/>
  <c r="K8" i="1"/>
  <c r="L8" i="1"/>
  <c r="K9" i="1"/>
  <c r="L9" i="1"/>
  <c r="K10" i="1"/>
  <c r="L10" i="1"/>
  <c r="K11" i="1"/>
  <c r="L11" i="1"/>
  <c r="K12" i="1"/>
  <c r="L12" i="1"/>
  <c r="K13" i="1"/>
  <c r="L13" i="1"/>
  <c r="K14" i="1"/>
  <c r="L14" i="1"/>
  <c r="K15" i="1"/>
  <c r="L15" i="1"/>
  <c r="K16" i="1"/>
  <c r="L16" i="1"/>
  <c r="K17" i="1"/>
  <c r="L17" i="1"/>
  <c r="K18" i="1"/>
  <c r="L18" i="1"/>
  <c r="K19" i="1"/>
  <c r="L19" i="1"/>
  <c r="K20" i="1"/>
  <c r="L20" i="1"/>
  <c r="K21" i="1"/>
  <c r="L21" i="1"/>
  <c r="K22" i="1"/>
  <c r="L22" i="1"/>
</calcChain>
</file>

<file path=xl/sharedStrings.xml><?xml version="1.0" encoding="utf-8"?>
<sst xmlns="http://schemas.openxmlformats.org/spreadsheetml/2006/main" count="138" uniqueCount="86">
  <si>
    <t>SL No</t>
  </si>
  <si>
    <t>Date</t>
  </si>
  <si>
    <t>Month</t>
  </si>
  <si>
    <t>Ward_No</t>
  </si>
  <si>
    <t>Ward_Name</t>
  </si>
  <si>
    <t>P_Code</t>
  </si>
  <si>
    <t>Job_Description</t>
  </si>
  <si>
    <t>Budget_Head</t>
  </si>
  <si>
    <t>Job_Code</t>
  </si>
  <si>
    <t>Amount in Rs.</t>
  </si>
  <si>
    <t>Amount in Lakhs.</t>
  </si>
  <si>
    <t>Amount in Cr.</t>
  </si>
  <si>
    <t>14th Finance Commission Works - Providing Street Lights and Maintenance</t>
  </si>
  <si>
    <t>P3290</t>
  </si>
  <si>
    <t>October</t>
  </si>
  <si>
    <t>November</t>
  </si>
  <si>
    <t>December</t>
  </si>
  <si>
    <t>P3374</t>
  </si>
  <si>
    <t>Maintenance of BBMP Parks  East, West and South Zone Rs.10Cr each</t>
  </si>
  <si>
    <t>P0190</t>
  </si>
  <si>
    <t>Works sanctioned by Hon Mayor</t>
  </si>
  <si>
    <t>P3296</t>
  </si>
  <si>
    <t>14th Finance Commission Works - Road and Footpath Maintenance</t>
  </si>
  <si>
    <t>P3294</t>
  </si>
  <si>
    <t>14th Finance Commission Works - General Public ToiletandSeptage Maintenance</t>
  </si>
  <si>
    <t>P3292</t>
  </si>
  <si>
    <t>14th Finance Commission Works - Community Property Maintenance (including Parks)</t>
  </si>
  <si>
    <t>P3293</t>
  </si>
  <si>
    <t>14th Finance Commission Works - Drinking Water</t>
  </si>
  <si>
    <t>P3295</t>
  </si>
  <si>
    <t>14th Finance Commission Works - UGD Works</t>
  </si>
  <si>
    <t>14th Finance Commission Works - SWM Works</t>
  </si>
  <si>
    <t>P3298</t>
  </si>
  <si>
    <t>SFC Untied SC-SP/TSP Grant works</t>
  </si>
  <si>
    <t>P3409</t>
  </si>
  <si>
    <t>14th Fin  -Maintenance of Cremotorium, Burial Grounds</t>
  </si>
  <si>
    <t>P3291</t>
  </si>
  <si>
    <t>Zone Works - POW Works</t>
  </si>
  <si>
    <t>Construction of yoga kendra at Karisandra ward office first floor in Jayanagar 7th Block Karisandra ward no 166</t>
  </si>
  <si>
    <t>P1771</t>
  </si>
  <si>
    <t>Karisandra</t>
  </si>
  <si>
    <t>166-19-000021</t>
  </si>
  <si>
    <t>Uma Maheshwari Park Yediyur Maternity Hospital Park ward 166</t>
  </si>
  <si>
    <t>166-19-000017</t>
  </si>
  <si>
    <t>Laxman Rao Boulevard   E   part ward 166</t>
  </si>
  <si>
    <t>166-19-000018</t>
  </si>
  <si>
    <t>Laxman Rao Boulevard  F   part Park (Behind National College) ward 166</t>
  </si>
  <si>
    <t>166-19-000019</t>
  </si>
  <si>
    <t>Laxman Roa Boulevard  D  part park 27th and 30th cross road ward 166</t>
  </si>
  <si>
    <t>166-19-000020</t>
  </si>
  <si>
    <t>Providing Park Lightings, Street Lights, Timers in Ward No.166</t>
  </si>
  <si>
    <t>166-19-000016</t>
  </si>
  <si>
    <t>Maintenance of Solid waste Management   in ward no 166 Karisandra</t>
  </si>
  <si>
    <t>166-19-000015</t>
  </si>
  <si>
    <t>Maintenance of Roads and footpaths  in ward no 166 Karisandra</t>
  </si>
  <si>
    <t>166-19-000014</t>
  </si>
  <si>
    <t>Maintenance  of UGD works in ward no 166 Karisandra</t>
  </si>
  <si>
    <t>166-19-000013</t>
  </si>
  <si>
    <t>Maintenance  of Public toilets in ward no 166 Karisandra</t>
  </si>
  <si>
    <t>166-19-000012</t>
  </si>
  <si>
    <t>Drinking water Unit Maintenance  in ward no 166 Karisandra</t>
  </si>
  <si>
    <t>166-19-000011</t>
  </si>
  <si>
    <t>Maintenance of Community Property in ward no 166 Karisandra</t>
  </si>
  <si>
    <t>166-19-000010</t>
  </si>
  <si>
    <t>Construction of Up gradation of ward office in ward no 166 Karisandra</t>
  </si>
  <si>
    <t>166-19-000009</t>
  </si>
  <si>
    <t>Special developmenta works in ward No.166 Rs.50.00 Lakhs ward Nho.181 Rs.25.00 Lakhs</t>
  </si>
  <si>
    <t>Improvement works to park behind Banashankari Bus station in ward no 166 Karisandra</t>
  </si>
  <si>
    <t>P3537</t>
  </si>
  <si>
    <t>166-19-000008</t>
  </si>
  <si>
    <t>Providing and fixing Senior Citizen Gym and Children play area in Laxman Rao Bouleward park D and F Park in ward no 166</t>
  </si>
  <si>
    <t>166-19-000007</t>
  </si>
  <si>
    <t>Improvements of Roads and Drains in ward no 166 Karisandra</t>
  </si>
  <si>
    <t>166-19-000006</t>
  </si>
  <si>
    <t>18per - Works (Bhagyajyothi, Sooru / Neeru Yojane and General) (54 Lakhs / New Wards)</t>
  </si>
  <si>
    <t>Construction of Culverts and improvements to drain and other development works at AK colony and Karisnadra Village in ward no 166 Karisandra</t>
  </si>
  <si>
    <t>P1878</t>
  </si>
  <si>
    <t>166-19-000003</t>
  </si>
  <si>
    <t>Improvements of drain and roads at  kaverinagar 9th main from 2nd cross to 4th cross and other roads in ward no 166 Karisandra</t>
  </si>
  <si>
    <t>166-19-000004</t>
  </si>
  <si>
    <t>Improvements of drain and roads at 9th cross to 15th cross at Kaverinagar new colony and 1st cross 6th main 3rd cross to 7th cross Kaverinagar surroundings in ward no 166 Karisandra</t>
  </si>
  <si>
    <t>166-19-000005</t>
  </si>
  <si>
    <t>Upgradation, Maintainence and Providing Security at Laxman Rao Boulevard D, E and  F Parks in Ward 166</t>
  </si>
  <si>
    <t>166-19-000002</t>
  </si>
  <si>
    <t>Drilling  and  Energizing  of New borewell  Including Pipeline and other works at Laxman Rao Bolevard D Part  parks In                    ward no 166</t>
  </si>
  <si>
    <t>166-19-000001</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</si>
</sst>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applyAlignment="1">
      <alignment vertical="center"/>
    </xf>
    <xf numFmtId="2" fontId="2" fillId="0" borderId="1" xfId="0" applyNumberFormat="1" applyFont="1" applyBorder="1" applyAlignment="1">
      <alignment vertical="center"/>
    </xf>
    <xf numFmtId="0" fontId="2" fillId="0" borderId="0" xfId="0" applyFont="1"/>
    <xf numFmtId="15" fontId="2" fillId="0" borderId="1" xfId="0" applyNumberFormat="1" applyFont="1" applyBorder="1" applyAlignment="1">
      <alignment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tabSelected="1" workbookViewId="0">
      <selection activeCell="A2" sqref="A2:XFD22"/>
    </sheetView>
  </sheetViews>
  <sheetFormatPr defaultRowHeight="15" x14ac:dyDescent="0.25"/>
  <cols>
    <col min="1" max="1" width="5.42578125" bestFit="1" customWidth="1"/>
  </cols>
  <sheetData>
    <row r="1" spans="1:12" s="7" customFormat="1" ht="25.5" x14ac:dyDescent="0.2">
      <c r="A1" s="1" t="s">
        <v>0</v>
      </c>
      <c r="B1" s="1" t="s">
        <v>1</v>
      </c>
      <c r="C1" s="1" t="s">
        <v>2</v>
      </c>
      <c r="D1" s="1" t="s">
        <v>8</v>
      </c>
      <c r="E1" s="1" t="s">
        <v>3</v>
      </c>
      <c r="F1" s="1" t="s">
        <v>4</v>
      </c>
      <c r="G1" s="1" t="s">
        <v>5</v>
      </c>
      <c r="H1" s="1" t="s">
        <v>6</v>
      </c>
      <c r="I1" s="1" t="s">
        <v>7</v>
      </c>
      <c r="J1" s="1" t="s">
        <v>9</v>
      </c>
      <c r="K1" s="2" t="s">
        <v>10</v>
      </c>
      <c r="L1" s="2" t="s">
        <v>11</v>
      </c>
    </row>
    <row r="2" spans="1:12" s="7" customFormat="1" ht="12.75" x14ac:dyDescent="0.2">
      <c r="A2" s="3">
        <v>1367</v>
      </c>
      <c r="B2" s="4">
        <v>43377</v>
      </c>
      <c r="C2" s="8" t="s">
        <v>14</v>
      </c>
      <c r="D2" s="5" t="s">
        <v>85</v>
      </c>
      <c r="E2" s="3">
        <v>166</v>
      </c>
      <c r="F2" s="5" t="s">
        <v>40</v>
      </c>
      <c r="G2" s="3" t="s">
        <v>19</v>
      </c>
      <c r="H2" s="5" t="s">
        <v>84</v>
      </c>
      <c r="I2" s="5" t="s">
        <v>20</v>
      </c>
      <c r="J2" s="6">
        <v>1000000</v>
      </c>
      <c r="K2" s="6">
        <f>J2/100000</f>
        <v>10</v>
      </c>
      <c r="L2" s="6">
        <f>K2/100</f>
        <v>0.1</v>
      </c>
    </row>
    <row r="3" spans="1:12" s="7" customFormat="1" ht="12.75" x14ac:dyDescent="0.2">
      <c r="A3" s="3">
        <v>1368</v>
      </c>
      <c r="B3" s="4">
        <v>43377</v>
      </c>
      <c r="C3" s="8" t="s">
        <v>14</v>
      </c>
      <c r="D3" s="5" t="s">
        <v>83</v>
      </c>
      <c r="E3" s="3">
        <v>166</v>
      </c>
      <c r="F3" s="5" t="s">
        <v>40</v>
      </c>
      <c r="G3" s="3" t="s">
        <v>19</v>
      </c>
      <c r="H3" s="5" t="s">
        <v>82</v>
      </c>
      <c r="I3" s="5" t="s">
        <v>20</v>
      </c>
      <c r="J3" s="6">
        <v>1000000</v>
      </c>
      <c r="K3" s="6">
        <f>J3/100000</f>
        <v>10</v>
      </c>
      <c r="L3" s="6">
        <f>K3/100</f>
        <v>0.1</v>
      </c>
    </row>
    <row r="4" spans="1:12" s="7" customFormat="1" ht="12.75" x14ac:dyDescent="0.2">
      <c r="A4" s="3">
        <v>1544</v>
      </c>
      <c r="B4" s="4">
        <v>43385</v>
      </c>
      <c r="C4" s="8" t="s">
        <v>14</v>
      </c>
      <c r="D4" s="5" t="s">
        <v>81</v>
      </c>
      <c r="E4" s="3">
        <v>166</v>
      </c>
      <c r="F4" s="5" t="s">
        <v>40</v>
      </c>
      <c r="G4" s="3" t="s">
        <v>76</v>
      </c>
      <c r="H4" s="5" t="s">
        <v>80</v>
      </c>
      <c r="I4" s="5" t="s">
        <v>74</v>
      </c>
      <c r="J4" s="6">
        <v>7500000</v>
      </c>
      <c r="K4" s="6">
        <f>J4/100000</f>
        <v>75</v>
      </c>
      <c r="L4" s="6">
        <f>K4/100</f>
        <v>0.75</v>
      </c>
    </row>
    <row r="5" spans="1:12" s="7" customFormat="1" ht="12.75" x14ac:dyDescent="0.2">
      <c r="A5" s="3">
        <v>1545</v>
      </c>
      <c r="B5" s="4">
        <v>43385</v>
      </c>
      <c r="C5" s="8" t="s">
        <v>14</v>
      </c>
      <c r="D5" s="5" t="s">
        <v>79</v>
      </c>
      <c r="E5" s="3">
        <v>166</v>
      </c>
      <c r="F5" s="5" t="s">
        <v>40</v>
      </c>
      <c r="G5" s="3" t="s">
        <v>76</v>
      </c>
      <c r="H5" s="5" t="s">
        <v>78</v>
      </c>
      <c r="I5" s="5" t="s">
        <v>74</v>
      </c>
      <c r="J5" s="6">
        <v>7000000</v>
      </c>
      <c r="K5" s="6">
        <f>J5/100000</f>
        <v>70</v>
      </c>
      <c r="L5" s="6">
        <f>K5/100</f>
        <v>0.7</v>
      </c>
    </row>
    <row r="6" spans="1:12" s="7" customFormat="1" ht="12.75" x14ac:dyDescent="0.2">
      <c r="A6" s="3">
        <v>1546</v>
      </c>
      <c r="B6" s="4">
        <v>43385</v>
      </c>
      <c r="C6" s="8" t="s">
        <v>14</v>
      </c>
      <c r="D6" s="5" t="s">
        <v>77</v>
      </c>
      <c r="E6" s="3">
        <v>166</v>
      </c>
      <c r="F6" s="5" t="s">
        <v>40</v>
      </c>
      <c r="G6" s="3" t="s">
        <v>76</v>
      </c>
      <c r="H6" s="5" t="s">
        <v>75</v>
      </c>
      <c r="I6" s="5" t="s">
        <v>74</v>
      </c>
      <c r="J6" s="6">
        <v>5500000</v>
      </c>
      <c r="K6" s="6">
        <f>J6/100000</f>
        <v>55</v>
      </c>
      <c r="L6" s="6">
        <f>K6/100</f>
        <v>0.55000000000000004</v>
      </c>
    </row>
    <row r="7" spans="1:12" s="7" customFormat="1" ht="12.75" x14ac:dyDescent="0.2">
      <c r="A7" s="3">
        <v>1547</v>
      </c>
      <c r="B7" s="4">
        <v>43385</v>
      </c>
      <c r="C7" s="8" t="s">
        <v>14</v>
      </c>
      <c r="D7" s="5" t="s">
        <v>73</v>
      </c>
      <c r="E7" s="3">
        <v>166</v>
      </c>
      <c r="F7" s="5" t="s">
        <v>40</v>
      </c>
      <c r="G7" s="3" t="s">
        <v>34</v>
      </c>
      <c r="H7" s="5" t="s">
        <v>72</v>
      </c>
      <c r="I7" s="5" t="s">
        <v>33</v>
      </c>
      <c r="J7" s="6">
        <v>10000000</v>
      </c>
      <c r="K7" s="6">
        <f>J7/100000</f>
        <v>100</v>
      </c>
      <c r="L7" s="6">
        <f>K7/100</f>
        <v>1</v>
      </c>
    </row>
    <row r="8" spans="1:12" s="7" customFormat="1" ht="12.75" x14ac:dyDescent="0.2">
      <c r="A8" s="3">
        <v>2549</v>
      </c>
      <c r="B8" s="4">
        <v>43417</v>
      </c>
      <c r="C8" s="8" t="s">
        <v>15</v>
      </c>
      <c r="D8" s="5" t="s">
        <v>71</v>
      </c>
      <c r="E8" s="3">
        <v>166</v>
      </c>
      <c r="F8" s="5" t="s">
        <v>40</v>
      </c>
      <c r="G8" s="3" t="s">
        <v>68</v>
      </c>
      <c r="H8" s="5" t="s">
        <v>70</v>
      </c>
      <c r="I8" s="5" t="s">
        <v>66</v>
      </c>
      <c r="J8" s="6">
        <v>2500000</v>
      </c>
      <c r="K8" s="6">
        <f>J8/100000</f>
        <v>25</v>
      </c>
      <c r="L8" s="6">
        <f>K8/100</f>
        <v>0.25</v>
      </c>
    </row>
    <row r="9" spans="1:12" s="7" customFormat="1" ht="12.75" x14ac:dyDescent="0.2">
      <c r="A9" s="3">
        <v>2587</v>
      </c>
      <c r="B9" s="4">
        <v>43418</v>
      </c>
      <c r="C9" s="8" t="s">
        <v>15</v>
      </c>
      <c r="D9" s="5" t="s">
        <v>69</v>
      </c>
      <c r="E9" s="3">
        <v>166</v>
      </c>
      <c r="F9" s="5" t="s">
        <v>40</v>
      </c>
      <c r="G9" s="3" t="s">
        <v>68</v>
      </c>
      <c r="H9" s="5" t="s">
        <v>67</v>
      </c>
      <c r="I9" s="5" t="s">
        <v>66</v>
      </c>
      <c r="J9" s="6">
        <v>2500000</v>
      </c>
      <c r="K9" s="6">
        <f>J9/100000</f>
        <v>25</v>
      </c>
      <c r="L9" s="6">
        <f>K9/100</f>
        <v>0.25</v>
      </c>
    </row>
    <row r="10" spans="1:12" s="7" customFormat="1" ht="12.75" x14ac:dyDescent="0.2">
      <c r="A10" s="3">
        <v>3003</v>
      </c>
      <c r="B10" s="4">
        <v>43428</v>
      </c>
      <c r="C10" s="8" t="s">
        <v>15</v>
      </c>
      <c r="D10" s="5" t="s">
        <v>65</v>
      </c>
      <c r="E10" s="3">
        <v>166</v>
      </c>
      <c r="F10" s="5" t="s">
        <v>40</v>
      </c>
      <c r="G10" s="3" t="s">
        <v>36</v>
      </c>
      <c r="H10" s="5" t="s">
        <v>64</v>
      </c>
      <c r="I10" s="5" t="s">
        <v>35</v>
      </c>
      <c r="J10" s="6">
        <v>750000</v>
      </c>
      <c r="K10" s="6">
        <f>J10/100000</f>
        <v>7.5</v>
      </c>
      <c r="L10" s="6">
        <f>K10/100</f>
        <v>7.4999999999999997E-2</v>
      </c>
    </row>
    <row r="11" spans="1:12" s="7" customFormat="1" ht="12.75" x14ac:dyDescent="0.2">
      <c r="A11" s="3">
        <v>3004</v>
      </c>
      <c r="B11" s="4">
        <v>43428</v>
      </c>
      <c r="C11" s="8" t="s">
        <v>15</v>
      </c>
      <c r="D11" s="5" t="s">
        <v>63</v>
      </c>
      <c r="E11" s="3">
        <v>166</v>
      </c>
      <c r="F11" s="5" t="s">
        <v>40</v>
      </c>
      <c r="G11" s="3" t="s">
        <v>25</v>
      </c>
      <c r="H11" s="5" t="s">
        <v>62</v>
      </c>
      <c r="I11" s="5" t="s">
        <v>26</v>
      </c>
      <c r="J11" s="6">
        <v>750000</v>
      </c>
      <c r="K11" s="6">
        <f>J11/100000</f>
        <v>7.5</v>
      </c>
      <c r="L11" s="6">
        <f>K11/100</f>
        <v>7.4999999999999997E-2</v>
      </c>
    </row>
    <row r="12" spans="1:12" s="7" customFormat="1" ht="12.75" x14ac:dyDescent="0.2">
      <c r="A12" s="3">
        <v>3005</v>
      </c>
      <c r="B12" s="4">
        <v>43428</v>
      </c>
      <c r="C12" s="8" t="s">
        <v>15</v>
      </c>
      <c r="D12" s="5" t="s">
        <v>61</v>
      </c>
      <c r="E12" s="3">
        <v>166</v>
      </c>
      <c r="F12" s="5" t="s">
        <v>40</v>
      </c>
      <c r="G12" s="3" t="s">
        <v>27</v>
      </c>
      <c r="H12" s="5" t="s">
        <v>60</v>
      </c>
      <c r="I12" s="5" t="s">
        <v>28</v>
      </c>
      <c r="J12" s="6">
        <v>3000000</v>
      </c>
      <c r="K12" s="6">
        <f>J12/100000</f>
        <v>30</v>
      </c>
      <c r="L12" s="6">
        <f>K12/100</f>
        <v>0.3</v>
      </c>
    </row>
    <row r="13" spans="1:12" s="7" customFormat="1" ht="12.75" x14ac:dyDescent="0.2">
      <c r="A13" s="3">
        <v>3006</v>
      </c>
      <c r="B13" s="4">
        <v>43428</v>
      </c>
      <c r="C13" s="8" t="s">
        <v>15</v>
      </c>
      <c r="D13" s="5" t="s">
        <v>59</v>
      </c>
      <c r="E13" s="3">
        <v>166</v>
      </c>
      <c r="F13" s="5" t="s">
        <v>40</v>
      </c>
      <c r="G13" s="3" t="s">
        <v>23</v>
      </c>
      <c r="H13" s="5" t="s">
        <v>58</v>
      </c>
      <c r="I13" s="5" t="s">
        <v>24</v>
      </c>
      <c r="J13" s="6">
        <v>750000</v>
      </c>
      <c r="K13" s="6">
        <f>J13/100000</f>
        <v>7.5</v>
      </c>
      <c r="L13" s="6">
        <f>K13/100</f>
        <v>7.4999999999999997E-2</v>
      </c>
    </row>
    <row r="14" spans="1:12" s="7" customFormat="1" ht="12.75" x14ac:dyDescent="0.2">
      <c r="A14" s="3">
        <v>3007</v>
      </c>
      <c r="B14" s="4">
        <v>43428</v>
      </c>
      <c r="C14" s="8" t="s">
        <v>15</v>
      </c>
      <c r="D14" s="5" t="s">
        <v>57</v>
      </c>
      <c r="E14" s="3">
        <v>166</v>
      </c>
      <c r="F14" s="5" t="s">
        <v>40</v>
      </c>
      <c r="G14" s="3" t="s">
        <v>29</v>
      </c>
      <c r="H14" s="5" t="s">
        <v>56</v>
      </c>
      <c r="I14" s="5" t="s">
        <v>30</v>
      </c>
      <c r="J14" s="6">
        <v>2250000</v>
      </c>
      <c r="K14" s="6">
        <f>J14/100000</f>
        <v>22.5</v>
      </c>
      <c r="L14" s="6">
        <f>K14/100</f>
        <v>0.22500000000000001</v>
      </c>
    </row>
    <row r="15" spans="1:12" s="7" customFormat="1" ht="12.75" x14ac:dyDescent="0.2">
      <c r="A15" s="3">
        <v>3008</v>
      </c>
      <c r="B15" s="4">
        <v>43428</v>
      </c>
      <c r="C15" s="8" t="s">
        <v>15</v>
      </c>
      <c r="D15" s="5" t="s">
        <v>55</v>
      </c>
      <c r="E15" s="3">
        <v>166</v>
      </c>
      <c r="F15" s="5" t="s">
        <v>40</v>
      </c>
      <c r="G15" s="3" t="s">
        <v>21</v>
      </c>
      <c r="H15" s="5" t="s">
        <v>54</v>
      </c>
      <c r="I15" s="5" t="s">
        <v>22</v>
      </c>
      <c r="J15" s="6">
        <v>2250000</v>
      </c>
      <c r="K15" s="6">
        <f>J15/100000</f>
        <v>22.5</v>
      </c>
      <c r="L15" s="6">
        <f>K15/100</f>
        <v>0.22500000000000001</v>
      </c>
    </row>
    <row r="16" spans="1:12" s="7" customFormat="1" ht="12.75" x14ac:dyDescent="0.2">
      <c r="A16" s="3">
        <v>3009</v>
      </c>
      <c r="B16" s="4">
        <v>43428</v>
      </c>
      <c r="C16" s="8" t="s">
        <v>15</v>
      </c>
      <c r="D16" s="5" t="s">
        <v>53</v>
      </c>
      <c r="E16" s="3">
        <v>166</v>
      </c>
      <c r="F16" s="5" t="s">
        <v>40</v>
      </c>
      <c r="G16" s="3" t="s">
        <v>32</v>
      </c>
      <c r="H16" s="5" t="s">
        <v>52</v>
      </c>
      <c r="I16" s="5" t="s">
        <v>31</v>
      </c>
      <c r="J16" s="6">
        <v>2250000</v>
      </c>
      <c r="K16" s="6">
        <f>J16/100000</f>
        <v>22.5</v>
      </c>
      <c r="L16" s="6">
        <f>K16/100</f>
        <v>0.22500000000000001</v>
      </c>
    </row>
    <row r="17" spans="1:12" s="7" customFormat="1" ht="12.75" x14ac:dyDescent="0.2">
      <c r="A17" s="3">
        <v>4165</v>
      </c>
      <c r="B17" s="4">
        <v>43447</v>
      </c>
      <c r="C17" s="8" t="s">
        <v>16</v>
      </c>
      <c r="D17" s="5" t="s">
        <v>51</v>
      </c>
      <c r="E17" s="3">
        <v>166</v>
      </c>
      <c r="F17" s="5" t="s">
        <v>40</v>
      </c>
      <c r="G17" s="3" t="s">
        <v>13</v>
      </c>
      <c r="H17" s="5" t="s">
        <v>50</v>
      </c>
      <c r="I17" s="5" t="s">
        <v>12</v>
      </c>
      <c r="J17" s="6">
        <v>1500000</v>
      </c>
      <c r="K17" s="6">
        <f>J17/100000</f>
        <v>15</v>
      </c>
      <c r="L17" s="6">
        <f>K17/100</f>
        <v>0.15</v>
      </c>
    </row>
    <row r="18" spans="1:12" s="7" customFormat="1" ht="12.75" x14ac:dyDescent="0.2">
      <c r="A18" s="3">
        <v>4552</v>
      </c>
      <c r="B18" s="4">
        <v>43452</v>
      </c>
      <c r="C18" s="8" t="s">
        <v>16</v>
      </c>
      <c r="D18" s="5" t="s">
        <v>49</v>
      </c>
      <c r="E18" s="3">
        <v>166</v>
      </c>
      <c r="F18" s="5" t="s">
        <v>40</v>
      </c>
      <c r="G18" s="3" t="s">
        <v>17</v>
      </c>
      <c r="H18" s="5" t="s">
        <v>48</v>
      </c>
      <c r="I18" s="5" t="s">
        <v>18</v>
      </c>
      <c r="J18" s="6">
        <v>223593.75</v>
      </c>
      <c r="K18" s="6">
        <f>J18/100000</f>
        <v>2.2359374999999999</v>
      </c>
      <c r="L18" s="6">
        <f>K18/100</f>
        <v>2.2359375000000001E-2</v>
      </c>
    </row>
    <row r="19" spans="1:12" s="7" customFormat="1" ht="12.75" x14ac:dyDescent="0.2">
      <c r="A19" s="3">
        <v>4553</v>
      </c>
      <c r="B19" s="4">
        <v>43452</v>
      </c>
      <c r="C19" s="8" t="s">
        <v>16</v>
      </c>
      <c r="D19" s="5" t="s">
        <v>47</v>
      </c>
      <c r="E19" s="3">
        <v>166</v>
      </c>
      <c r="F19" s="5" t="s">
        <v>40</v>
      </c>
      <c r="G19" s="3" t="s">
        <v>17</v>
      </c>
      <c r="H19" s="5" t="s">
        <v>46</v>
      </c>
      <c r="I19" s="5" t="s">
        <v>18</v>
      </c>
      <c r="J19" s="6">
        <v>468875</v>
      </c>
      <c r="K19" s="6">
        <f>J19/100000</f>
        <v>4.6887499999999998</v>
      </c>
      <c r="L19" s="6">
        <f>K19/100</f>
        <v>4.6887499999999999E-2</v>
      </c>
    </row>
    <row r="20" spans="1:12" s="7" customFormat="1" ht="12.75" x14ac:dyDescent="0.2">
      <c r="A20" s="3">
        <v>4554</v>
      </c>
      <c r="B20" s="4">
        <v>43452</v>
      </c>
      <c r="C20" s="8" t="s">
        <v>16</v>
      </c>
      <c r="D20" s="5" t="s">
        <v>45</v>
      </c>
      <c r="E20" s="3">
        <v>166</v>
      </c>
      <c r="F20" s="5" t="s">
        <v>40</v>
      </c>
      <c r="G20" s="3" t="s">
        <v>17</v>
      </c>
      <c r="H20" s="5" t="s">
        <v>44</v>
      </c>
      <c r="I20" s="5" t="s">
        <v>18</v>
      </c>
      <c r="J20" s="6">
        <v>153750</v>
      </c>
      <c r="K20" s="6">
        <f>J20/100000</f>
        <v>1.5375000000000001</v>
      </c>
      <c r="L20" s="6">
        <f>K20/100</f>
        <v>1.5375000000000002E-2</v>
      </c>
    </row>
    <row r="21" spans="1:12" s="7" customFormat="1" ht="12.75" x14ac:dyDescent="0.2">
      <c r="A21" s="3">
        <v>4555</v>
      </c>
      <c r="B21" s="4">
        <v>43452</v>
      </c>
      <c r="C21" s="8" t="s">
        <v>16</v>
      </c>
      <c r="D21" s="5" t="s">
        <v>43</v>
      </c>
      <c r="E21" s="3">
        <v>166</v>
      </c>
      <c r="F21" s="5" t="s">
        <v>40</v>
      </c>
      <c r="G21" s="3" t="s">
        <v>17</v>
      </c>
      <c r="H21" s="5" t="s">
        <v>42</v>
      </c>
      <c r="I21" s="5" t="s">
        <v>18</v>
      </c>
      <c r="J21" s="6">
        <v>140775</v>
      </c>
      <c r="K21" s="6">
        <f>J21/100000</f>
        <v>1.4077500000000001</v>
      </c>
      <c r="L21" s="6">
        <f>K21/100</f>
        <v>1.40775E-2</v>
      </c>
    </row>
    <row r="22" spans="1:12" s="7" customFormat="1" ht="12.75" x14ac:dyDescent="0.2">
      <c r="A22" s="3">
        <v>4792</v>
      </c>
      <c r="B22" s="4">
        <v>43456</v>
      </c>
      <c r="C22" s="8" t="s">
        <v>16</v>
      </c>
      <c r="D22" s="5" t="s">
        <v>41</v>
      </c>
      <c r="E22" s="3">
        <v>166</v>
      </c>
      <c r="F22" s="5" t="s">
        <v>40</v>
      </c>
      <c r="G22" s="3" t="s">
        <v>39</v>
      </c>
      <c r="H22" s="5" t="s">
        <v>38</v>
      </c>
      <c r="I22" s="5" t="s">
        <v>37</v>
      </c>
      <c r="J22" s="6">
        <v>4000000</v>
      </c>
      <c r="K22" s="6">
        <f>J22/100000</f>
        <v>40</v>
      </c>
      <c r="L22" s="6">
        <f>K22/100</f>
        <v>0.4</v>
      </c>
    </row>
  </sheetData>
  <conditionalFormatting sqref="D1">
    <cfRule type="duplicateValues" dxfId="0" priority="1"/>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cp:lastPrinted>2019-01-07T13:04:28Z</cp:lastPrinted>
  <dcterms:created xsi:type="dcterms:W3CDTF">2019-01-07T11:38:07Z</dcterms:created>
  <dcterms:modified xsi:type="dcterms:W3CDTF">2019-01-14T06:57:35Z</dcterms:modified>
</cp:coreProperties>
</file>