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L9" i="1" s="1"/>
  <c r="K10" i="1"/>
  <c r="L10" i="1"/>
  <c r="K23" i="1"/>
  <c r="L23" i="1" s="1"/>
  <c r="K24" i="1"/>
  <c r="L24" i="1"/>
  <c r="K25" i="1"/>
  <c r="L25" i="1" s="1"/>
  <c r="K26" i="1"/>
  <c r="L26" i="1"/>
  <c r="K27" i="1"/>
  <c r="L27" i="1" s="1"/>
  <c r="K28" i="1"/>
  <c r="L28" i="1"/>
  <c r="K29" i="1"/>
  <c r="L29" i="1" s="1"/>
  <c r="K30" i="1"/>
  <c r="L30" i="1"/>
  <c r="K31" i="1"/>
  <c r="L31" i="1" s="1"/>
  <c r="K32" i="1"/>
  <c r="L32" i="1"/>
  <c r="K33" i="1"/>
  <c r="L33" i="1" s="1"/>
  <c r="K34" i="1"/>
  <c r="L34" i="1"/>
  <c r="K35" i="1"/>
  <c r="L35" i="1" s="1"/>
  <c r="K36" i="1"/>
  <c r="L36" i="1"/>
  <c r="K37" i="1"/>
  <c r="L37" i="1" s="1"/>
  <c r="K38" i="1"/>
  <c r="L38" i="1"/>
  <c r="K39" i="1"/>
  <c r="L39" i="1" s="1"/>
  <c r="K40" i="1"/>
  <c r="L40" i="1"/>
  <c r="K41" i="1"/>
  <c r="L41" i="1" s="1"/>
  <c r="K42" i="1"/>
  <c r="L42" i="1"/>
  <c r="K43" i="1"/>
  <c r="L43" i="1" s="1"/>
  <c r="K44" i="1"/>
  <c r="L44" i="1"/>
  <c r="K45" i="1"/>
  <c r="L45" i="1" s="1"/>
  <c r="K46" i="1"/>
  <c r="L46" i="1"/>
  <c r="K47" i="1"/>
  <c r="L47" i="1" s="1"/>
  <c r="K48" i="1"/>
  <c r="L48" i="1"/>
  <c r="K49" i="1"/>
  <c r="L49" i="1" s="1"/>
  <c r="K50" i="1"/>
  <c r="L50" i="1"/>
  <c r="K51" i="1"/>
  <c r="L51" i="1"/>
  <c r="K52" i="1"/>
  <c r="L52" i="1"/>
  <c r="K53" i="1"/>
  <c r="L53" i="1"/>
</calcChain>
</file>

<file path=xl/sharedStrings.xml><?xml version="1.0" encoding="utf-8"?>
<sst xmlns="http://schemas.openxmlformats.org/spreadsheetml/2006/main" count="324" uniqueCount="170">
  <si>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</si>
  <si>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</si>
  <si>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</si>
  <si>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</si>
  <si>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</si>
  <si>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</si>
  <si>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</si>
  <si>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</si>
  <si>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</si>
  <si>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</si>
  <si>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</si>
  <si>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</si>
  <si>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September</t>
  </si>
  <si>
    <t>14th Finance Commission Works - Providing Street Lights and Maintenance</t>
  </si>
  <si>
    <t>P3290</t>
  </si>
  <si>
    <t>October</t>
  </si>
  <si>
    <t>November</t>
  </si>
  <si>
    <t>P2573</t>
  </si>
  <si>
    <t>Encouragement to Rural Sports (Marali ba Atada Maidhanakke) Dy Mayors discretionary</t>
  </si>
  <si>
    <t>December</t>
  </si>
  <si>
    <t>P0190</t>
  </si>
  <si>
    <t>Works sanctioned by Hon Mayor</t>
  </si>
  <si>
    <t>P3296</t>
  </si>
  <si>
    <t>14th Finance Commission Works - Road and Footpath Maintenance</t>
  </si>
  <si>
    <t>P1802</t>
  </si>
  <si>
    <t>Water Supply New Areas</t>
  </si>
  <si>
    <t>P3294</t>
  </si>
  <si>
    <t>14th Finance Commission Works - General Public ToiletandSeptage Maintenance</t>
  </si>
  <si>
    <t>P3292</t>
  </si>
  <si>
    <t>14th Finance Commission Works - Community Property Maintenance (including Parks)</t>
  </si>
  <si>
    <t>P3293</t>
  </si>
  <si>
    <t>14th Finance Commission Works - Drinking Water</t>
  </si>
  <si>
    <t>14th Finance Commission Works - SWM Works</t>
  </si>
  <si>
    <t>P3298</t>
  </si>
  <si>
    <t>14th Fin  -Maintenance of Cremotorium, Burial Grounds</t>
  </si>
  <si>
    <t>P3291</t>
  </si>
  <si>
    <t>Zone Works - POW Works</t>
  </si>
  <si>
    <t>P1771</t>
  </si>
  <si>
    <t>14th Finance Commission Grants - SWD Works</t>
  </si>
  <si>
    <t>Construction of  deck slab and covering slabs for Storm water drain from 5th C main to MM Bridge road and KR Road to Mahila Mandali building in ward no 167</t>
  </si>
  <si>
    <t>P3297</t>
  </si>
  <si>
    <t>Yediyuru</t>
  </si>
  <si>
    <t>167-19-000052</t>
  </si>
  <si>
    <t>Annual Maintenance of Borewell and water supply pipelines in ward No.167</t>
  </si>
  <si>
    <t>Providing Borewell Pumpsets and Panel Board Repair, Rewinding and Replacement of Spare Parts in Yediyur ward no.167</t>
  </si>
  <si>
    <t>P3376</t>
  </si>
  <si>
    <t>167-19-000045</t>
  </si>
  <si>
    <t>Maintenance of footpath</t>
  </si>
  <si>
    <t>167-19-000046</t>
  </si>
  <si>
    <t>Sinking of New Borewell for drinking water supply and providing control values to existing borewells in ward jurisdiction in ward no.167</t>
  </si>
  <si>
    <t>167-19-000044</t>
  </si>
  <si>
    <t>Development of Yediyur lake and installation of 32 feet vivekananda statue</t>
  </si>
  <si>
    <t>Providing Electricfication works to Yediyur Lake Park in ward no.167</t>
  </si>
  <si>
    <t>P2582</t>
  </si>
  <si>
    <t>167-19-000051</t>
  </si>
  <si>
    <t>Providing MS Gates, Grills and other improvemental works near Boating flatform in Yediyur lake park in ward no.167</t>
  </si>
  <si>
    <t>167-19-000050</t>
  </si>
  <si>
    <t>Construction of Waste weir pathwy extension, Ent. Canopy and additional granitic architectural works to Swamy Vivekananda Pedastal in Yediyur lake park in ward no.167</t>
  </si>
  <si>
    <t>167-19-000049</t>
  </si>
  <si>
    <t>Construction of Shelter roofing over Boating point in Yediyur lake park in ward no.167</t>
  </si>
  <si>
    <t>167-19-000047</t>
  </si>
  <si>
    <t>Construction of Rectangular shelter for open gym in Yediyur lake park in ward no.167</t>
  </si>
  <si>
    <t>167-19-000048</t>
  </si>
  <si>
    <t>Asphalting to 16th cross and 7th A main from Elephant roack road to 9th main road of 3rf block Jayanagar in ward no 167</t>
  </si>
  <si>
    <t>167-19-000030</t>
  </si>
  <si>
    <t>Constrcution of  compound wall and providing Electrification works to mustering center at 2nd Main 6th block Jayanagar in ward no 167</t>
  </si>
  <si>
    <t>167-19-000031</t>
  </si>
  <si>
    <t>Constrcution of foundtaion pedastals and fixing of Brass statues of Rashtra Kavi Kuvempu , Dr Parbathamma Rajkumar and VD Savarakar in ward no 167</t>
  </si>
  <si>
    <t>167-19-000032</t>
  </si>
  <si>
    <t>Construction of culverts in shastri nagar Tyagarajanagar 6th block and 3rd block area in ward no 167</t>
  </si>
  <si>
    <t>167-19-000033</t>
  </si>
  <si>
    <t>Improvements to drains at 17th cross  and 18th cross from 9th Main to 8th Main of  3rd block Jayanagar in Ward No.167</t>
  </si>
  <si>
    <t>167-19-000034</t>
  </si>
  <si>
    <t>Improvements to road side drains at 24th cross 25th cross 6th block Jayanagar in ward no 167</t>
  </si>
  <si>
    <t>167-19-000035</t>
  </si>
  <si>
    <t>Providing annula maintainance of birds and their habitat ay yadiyur lake park in ward no 167</t>
  </si>
  <si>
    <t>167-19-000036</t>
  </si>
  <si>
    <t>Providing CC road and improvements to drian at 25th cross from S Kariyappa road to 2nd C main of 6th block Jayanagar in ward no 167</t>
  </si>
  <si>
    <t>167-19-000037</t>
  </si>
  <si>
    <t>Asphalting to 24th 25th and 26th Cross from 2nd main to 3rd main road and surroundings of 6th block Jayanagar in Ward No.167</t>
  </si>
  <si>
    <t>167-19-000038</t>
  </si>
  <si>
    <t>Maintanance of Drains and Roads by Engaging men material and machiniries in Ward Jurisdiction in Ward No.167</t>
  </si>
  <si>
    <t>167-19-000039</t>
  </si>
  <si>
    <t>Depo collection in ward no 167</t>
  </si>
  <si>
    <t>167-19-000040</t>
  </si>
  <si>
    <t>Emergency works for filling pot holes and providing patch works in ward jurisdiction in ward no 167</t>
  </si>
  <si>
    <t>167-19-000041</t>
  </si>
  <si>
    <t>Emergency works in ward no 167</t>
  </si>
  <si>
    <t>167-19-000042</t>
  </si>
  <si>
    <t>Engaging special gangmans for ward maintannace in ward no 167</t>
  </si>
  <si>
    <t>167-19-000043</t>
  </si>
  <si>
    <t>Maintenance of Roads and Footpath in ward No 167 Anebhande Road Dr Rajkumar Road and 4th Main Road</t>
  </si>
  <si>
    <t>167-19-000029</t>
  </si>
  <si>
    <t>Additional repairs and improvemental civil works to Library building at 5th min Elephant rock road 3rd block jayanagara in ward No 167</t>
  </si>
  <si>
    <t>167-19-000028</t>
  </si>
  <si>
    <t>Maintenance and Polishing of Bronze Statue and Repainting of sculptures in ward No.167</t>
  </si>
  <si>
    <t>Painting of Sculptural and Wall Painting to Ranadheera Kantirava  Park and Sanjivini Vana Park   in ward no 167</t>
  </si>
  <si>
    <t>P3377</t>
  </si>
  <si>
    <t>167-19-000027</t>
  </si>
  <si>
    <t>Providing and supply of Bio-gas Holder (Ballon) and D.G.Set of 125 KW capacity for Bio-Methenization plant, 4th main Southend circle     in ward no 167</t>
  </si>
  <si>
    <t>167-19-000025</t>
  </si>
  <si>
    <t>Construction  of RCC Box Drain at  South East Corner of Yediyur lake park in ward no 167</t>
  </si>
  <si>
    <t>167-19-000022</t>
  </si>
  <si>
    <t>Construction  of Vaidhika Pooja  Center at South East Corner of Yediyur lake park in ward no 167</t>
  </si>
  <si>
    <t>167-19-000023</t>
  </si>
  <si>
    <t>Additional Improvemental works for construction  of Vaidhika Center at South East Corner of Yediyur lake park in ward no 167</t>
  </si>
  <si>
    <t>167-19-000024</t>
  </si>
  <si>
    <t>M and R of BMP Buildings other than Mkts, Health, Edu, including Swimming Pools</t>
  </si>
  <si>
    <t>Improvement works for Yediyur market building  in ward no 167</t>
  </si>
  <si>
    <t>P0462</t>
  </si>
  <si>
    <t>167-19-000026</t>
  </si>
  <si>
    <t>Construction of New building for Tailoring, Knitting and Embroidary training centre</t>
  </si>
  <si>
    <t>Improvements to drains at 3rd B Main A.K Colony 6thblock Jayanagara and surrounding area  in ward no 167</t>
  </si>
  <si>
    <t>P3288</t>
  </si>
  <si>
    <t>167-19-000019</t>
  </si>
  <si>
    <t>Improvements to roads and drains at 2nd main A.K Colony from 22nd cross to 19th B cross in ward no 167</t>
  </si>
  <si>
    <t>167-19-000020</t>
  </si>
  <si>
    <t>Providing RCC covering slabs on half cut hume pipe drain at 2nd cross and other improvemental works in KS colony in ward no 167</t>
  </si>
  <si>
    <t>167-19-000021</t>
  </si>
  <si>
    <t>Electrical works at the park southend circle beside DCP Office in wrad No 167</t>
  </si>
  <si>
    <t>167-19-000016</t>
  </si>
  <si>
    <t>Construction of watchman shed and other development works to the park near Southend circle beside DCP Office in ward No 167</t>
  </si>
  <si>
    <t>167-19-000018</t>
  </si>
  <si>
    <t>Providing pathway and other development works at Park near Southend circle beside DCP Office in ward No 167</t>
  </si>
  <si>
    <t>167-19-000012</t>
  </si>
  <si>
    <t>Providing ornamental grill to the park near southend circle beside DCP Office in ward No167</t>
  </si>
  <si>
    <t>167-19-000013</t>
  </si>
  <si>
    <t>Construction of pond for the sculpture providing entrance plaza and other improvements works at the park near southend circle beside DCP Office in ward No 167</t>
  </si>
  <si>
    <t>167-19-000014</t>
  </si>
  <si>
    <t>Providing abstract sculpture at the park near southend circle beside DCP Office in ward No 167</t>
  </si>
  <si>
    <t>167-19-000015</t>
  </si>
  <si>
    <t>Horticulture works to the park near southend circle beside DCP Office in ward No 167</t>
  </si>
  <si>
    <t>167-19-000017</t>
  </si>
  <si>
    <t>Maintenance of lights in parks, buildings, generator, Fountain and CC Camara etc., in ward no 167</t>
  </si>
  <si>
    <t>Annual Electrical Maintenance of Generators, Fountains, CC Cameras speakers etc in Yediyur ward no 167  for 2018-19</t>
  </si>
  <si>
    <t>P3337</t>
  </si>
  <si>
    <t>167-19-000010</t>
  </si>
  <si>
    <t>Annual  Maintenance of Clock tower at South End Circle  in  ward no 167  for 2018-19</t>
  </si>
  <si>
    <t>167-19-000011</t>
  </si>
  <si>
    <t>Providing street lights and maintenance at ward no 167 Yediyur</t>
  </si>
  <si>
    <t>167-19-000008</t>
  </si>
  <si>
    <t>Providing Street Light Fittings Automatic Timers to Yediyur wad surrounding area in ward no 167</t>
  </si>
  <si>
    <t>167-19-000009</t>
  </si>
  <si>
    <t>Maintenance of Community Hall Library Anganawadi School Building Health Centers in Yediyur Ward</t>
  </si>
  <si>
    <t>Providing Security Guards for maintenance of BBMP Buildings in Ward No 167 Yediyuru</t>
  </si>
  <si>
    <t>P3092</t>
  </si>
  <si>
    <t>167-19-000007</t>
  </si>
  <si>
    <t>August</t>
  </si>
  <si>
    <t>Drilling of Borewell for providing water supply connections in ward no 167 Yediyur</t>
  </si>
  <si>
    <t>167-19-000006</t>
  </si>
  <si>
    <t>Immerssion of Ganesha Idols</t>
  </si>
  <si>
    <t>Desilting of Immersion tank and Deweeding of Yediyur tank (For Ganesha and Durga Festival) in ward no 167 Yediyur</t>
  </si>
  <si>
    <t>P3155</t>
  </si>
  <si>
    <t>167-19-000005</t>
  </si>
  <si>
    <t>Providing house keeping services to Yediyur complex, vajapayee ground, dialysis center, Primary Health Centre, badminton court, Ambara chumbana, Mahila Mandali and tailoring centre etc., ward No.167</t>
  </si>
  <si>
    <t xml:space="preserve">Providing House Keeping Services Yediyur Complex Vajapayee ground, Dialysis Complex, Primary Health Center, Badminton Court, Ambara Chumbana, Mahila Mandali and Tailoring Center etc., in ward no 167 </t>
  </si>
  <si>
    <t>P3389</t>
  </si>
  <si>
    <t>167-19-000004</t>
  </si>
  <si>
    <t>Providing security and cleaning to Stadium Triloring Center Market complex in Yediyur Ward</t>
  </si>
  <si>
    <t>Providing Security and cleaning to stadium Tailoring center Market Complex in Yediyuru ward No 167</t>
  </si>
  <si>
    <t>P3093</t>
  </si>
  <si>
    <t>167-19-000003</t>
  </si>
  <si>
    <t>Providing Security Services to Parks in Yediyur Ward</t>
  </si>
  <si>
    <t>Providing Security to Parks and Road Medians in Yediyuru ward No 167</t>
  </si>
  <si>
    <t>P3091</t>
  </si>
  <si>
    <t>167-19-000002</t>
  </si>
  <si>
    <t>Mainteannce of Parks in Yediyur Ward</t>
  </si>
  <si>
    <t>Maintenance of Park and road Medians in Yediyur Ward No 167</t>
  </si>
  <si>
    <t>P3090</t>
  </si>
  <si>
    <t>167-19-000001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</si>
</sst>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topLeftCell="A31" workbookViewId="0">
      <selection activeCell="A2" sqref="A2:XFD53"/>
    </sheetView>
  </sheetViews>
  <sheetFormatPr defaultRowHeight="15" x14ac:dyDescent="0.25"/>
  <cols>
    <col min="1" max="1" width="5.4257812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22</v>
      </c>
      <c r="B2" s="4">
        <v>43318</v>
      </c>
      <c r="C2" s="11" t="s">
        <v>147</v>
      </c>
      <c r="D2" s="7" t="s">
        <v>169</v>
      </c>
      <c r="E2" s="3">
        <v>167</v>
      </c>
      <c r="F2" s="5" t="s">
        <v>41</v>
      </c>
      <c r="G2" s="3" t="s">
        <v>168</v>
      </c>
      <c r="H2" s="6" t="s">
        <v>167</v>
      </c>
      <c r="I2" s="7" t="s">
        <v>166</v>
      </c>
      <c r="J2" s="8">
        <v>7000000</v>
      </c>
      <c r="K2" s="8">
        <v>70</v>
      </c>
      <c r="L2" s="8">
        <v>0.7</v>
      </c>
    </row>
    <row r="3" spans="1:12" s="9" customFormat="1" ht="12.75" x14ac:dyDescent="0.2">
      <c r="A3" s="3">
        <v>23</v>
      </c>
      <c r="B3" s="4">
        <v>43318</v>
      </c>
      <c r="C3" s="11" t="s">
        <v>147</v>
      </c>
      <c r="D3" s="7" t="s">
        <v>165</v>
      </c>
      <c r="E3" s="3">
        <v>167</v>
      </c>
      <c r="F3" s="5" t="s">
        <v>41</v>
      </c>
      <c r="G3" s="3" t="s">
        <v>164</v>
      </c>
      <c r="H3" s="6" t="s">
        <v>163</v>
      </c>
      <c r="I3" s="7" t="s">
        <v>162</v>
      </c>
      <c r="J3" s="8">
        <v>8000000</v>
      </c>
      <c r="K3" s="8">
        <v>80</v>
      </c>
      <c r="L3" s="8">
        <v>0.8</v>
      </c>
    </row>
    <row r="4" spans="1:12" s="9" customFormat="1" ht="12.75" x14ac:dyDescent="0.2">
      <c r="A4" s="3">
        <v>24</v>
      </c>
      <c r="B4" s="4">
        <v>43318</v>
      </c>
      <c r="C4" s="11" t="s">
        <v>147</v>
      </c>
      <c r="D4" s="7" t="s">
        <v>161</v>
      </c>
      <c r="E4" s="3">
        <v>167</v>
      </c>
      <c r="F4" s="5" t="s">
        <v>41</v>
      </c>
      <c r="G4" s="3" t="s">
        <v>160</v>
      </c>
      <c r="H4" s="6" t="s">
        <v>159</v>
      </c>
      <c r="I4" s="7" t="s">
        <v>158</v>
      </c>
      <c r="J4" s="8">
        <v>4850000</v>
      </c>
      <c r="K4" s="8">
        <v>48.5</v>
      </c>
      <c r="L4" s="8">
        <v>0.48499999999999999</v>
      </c>
    </row>
    <row r="5" spans="1:12" s="9" customFormat="1" ht="12.75" x14ac:dyDescent="0.2">
      <c r="A5" s="3">
        <v>66</v>
      </c>
      <c r="B5" s="4">
        <v>43320</v>
      </c>
      <c r="C5" s="11" t="s">
        <v>147</v>
      </c>
      <c r="D5" s="7" t="s">
        <v>157</v>
      </c>
      <c r="E5" s="3">
        <v>167</v>
      </c>
      <c r="F5" s="5" t="s">
        <v>41</v>
      </c>
      <c r="G5" s="3" t="s">
        <v>156</v>
      </c>
      <c r="H5" s="6" t="s">
        <v>155</v>
      </c>
      <c r="I5" s="7" t="s">
        <v>154</v>
      </c>
      <c r="J5" s="8">
        <v>3000000</v>
      </c>
      <c r="K5" s="8">
        <v>30</v>
      </c>
      <c r="L5" s="8">
        <v>0.3</v>
      </c>
    </row>
    <row r="6" spans="1:12" s="9" customFormat="1" ht="12.75" x14ac:dyDescent="0.2">
      <c r="A6" s="3">
        <v>83</v>
      </c>
      <c r="B6" s="4">
        <v>43322</v>
      </c>
      <c r="C6" s="11" t="s">
        <v>147</v>
      </c>
      <c r="D6" s="7" t="s">
        <v>153</v>
      </c>
      <c r="E6" s="3">
        <v>167</v>
      </c>
      <c r="F6" s="5" t="s">
        <v>41</v>
      </c>
      <c r="G6" s="3" t="s">
        <v>152</v>
      </c>
      <c r="H6" s="6" t="s">
        <v>151</v>
      </c>
      <c r="I6" s="7" t="s">
        <v>150</v>
      </c>
      <c r="J6" s="8">
        <v>2500000</v>
      </c>
      <c r="K6" s="8">
        <v>25</v>
      </c>
      <c r="L6" s="8">
        <v>0.25</v>
      </c>
    </row>
    <row r="7" spans="1:12" s="9" customFormat="1" ht="12.75" x14ac:dyDescent="0.2">
      <c r="A7" s="3">
        <v>110</v>
      </c>
      <c r="B7" s="4">
        <v>43332</v>
      </c>
      <c r="C7" s="11" t="s">
        <v>147</v>
      </c>
      <c r="D7" s="7" t="s">
        <v>149</v>
      </c>
      <c r="E7" s="3">
        <v>167</v>
      </c>
      <c r="F7" s="5" t="s">
        <v>41</v>
      </c>
      <c r="G7" s="3" t="s">
        <v>24</v>
      </c>
      <c r="H7" s="6" t="s">
        <v>148</v>
      </c>
      <c r="I7" s="7" t="s">
        <v>25</v>
      </c>
      <c r="J7" s="8">
        <v>2000000</v>
      </c>
      <c r="K7" s="8">
        <v>20</v>
      </c>
      <c r="L7" s="8">
        <v>0.2</v>
      </c>
    </row>
    <row r="8" spans="1:12" s="9" customFormat="1" ht="12.75" x14ac:dyDescent="0.2">
      <c r="A8" s="3">
        <v>289</v>
      </c>
      <c r="B8" s="4">
        <v>43340</v>
      </c>
      <c r="C8" s="11" t="s">
        <v>147</v>
      </c>
      <c r="D8" s="7" t="s">
        <v>146</v>
      </c>
      <c r="E8" s="3">
        <v>167</v>
      </c>
      <c r="F8" s="5" t="s">
        <v>41</v>
      </c>
      <c r="G8" s="3" t="s">
        <v>145</v>
      </c>
      <c r="H8" s="6" t="s">
        <v>144</v>
      </c>
      <c r="I8" s="7" t="s">
        <v>143</v>
      </c>
      <c r="J8" s="8">
        <v>1500000</v>
      </c>
      <c r="K8" s="8">
        <v>15</v>
      </c>
      <c r="L8" s="8">
        <v>0.15</v>
      </c>
    </row>
    <row r="9" spans="1:12" s="9" customFormat="1" ht="12.75" x14ac:dyDescent="0.2">
      <c r="A9" s="3">
        <v>391</v>
      </c>
      <c r="B9" s="4">
        <v>43346</v>
      </c>
      <c r="C9" s="11" t="s">
        <v>12</v>
      </c>
      <c r="D9" s="7" t="s">
        <v>142</v>
      </c>
      <c r="E9" s="3">
        <v>167</v>
      </c>
      <c r="F9" s="5" t="s">
        <v>41</v>
      </c>
      <c r="G9" s="3" t="s">
        <v>17</v>
      </c>
      <c r="H9" s="6" t="s">
        <v>141</v>
      </c>
      <c r="I9" s="7" t="s">
        <v>18</v>
      </c>
      <c r="J9" s="8">
        <v>5000000</v>
      </c>
      <c r="K9" s="8">
        <f>J9/100000</f>
        <v>50</v>
      </c>
      <c r="L9" s="8">
        <f>K9/100</f>
        <v>0.5</v>
      </c>
    </row>
    <row r="10" spans="1:12" s="9" customFormat="1" ht="12.75" x14ac:dyDescent="0.2">
      <c r="A10" s="3">
        <v>392</v>
      </c>
      <c r="B10" s="4">
        <v>43346</v>
      </c>
      <c r="C10" s="11" t="s">
        <v>12</v>
      </c>
      <c r="D10" s="7" t="s">
        <v>140</v>
      </c>
      <c r="E10" s="3">
        <v>167</v>
      </c>
      <c r="F10" s="5" t="s">
        <v>41</v>
      </c>
      <c r="G10" s="3" t="s">
        <v>14</v>
      </c>
      <c r="H10" s="6" t="s">
        <v>139</v>
      </c>
      <c r="I10" s="7" t="s">
        <v>13</v>
      </c>
      <c r="J10" s="8">
        <v>2500000</v>
      </c>
      <c r="K10" s="8">
        <f>J10/100000</f>
        <v>25</v>
      </c>
      <c r="L10" s="8">
        <f>K10/100</f>
        <v>0.25</v>
      </c>
    </row>
    <row r="11" spans="1:12" s="9" customFormat="1" ht="12.75" x14ac:dyDescent="0.2">
      <c r="A11" s="3">
        <v>393</v>
      </c>
      <c r="B11" s="4">
        <v>43346</v>
      </c>
      <c r="C11" s="11" t="s">
        <v>12</v>
      </c>
      <c r="D11" s="7" t="s">
        <v>138</v>
      </c>
      <c r="E11" s="3">
        <v>167</v>
      </c>
      <c r="F11" s="5" t="s">
        <v>41</v>
      </c>
      <c r="G11" s="3" t="s">
        <v>135</v>
      </c>
      <c r="H11" s="6" t="s">
        <v>137</v>
      </c>
      <c r="I11" s="7" t="s">
        <v>133</v>
      </c>
      <c r="J11" s="8">
        <v>200000</v>
      </c>
      <c r="K11" s="8">
        <v>2</v>
      </c>
      <c r="L11" s="8">
        <v>0.02</v>
      </c>
    </row>
    <row r="12" spans="1:12" s="9" customFormat="1" ht="12.75" x14ac:dyDescent="0.2">
      <c r="A12" s="3">
        <v>394</v>
      </c>
      <c r="B12" s="4">
        <v>43346</v>
      </c>
      <c r="C12" s="11" t="s">
        <v>12</v>
      </c>
      <c r="D12" s="7" t="s">
        <v>136</v>
      </c>
      <c r="E12" s="3">
        <v>167</v>
      </c>
      <c r="F12" s="5" t="s">
        <v>41</v>
      </c>
      <c r="G12" s="3" t="s">
        <v>135</v>
      </c>
      <c r="H12" s="6" t="s">
        <v>134</v>
      </c>
      <c r="I12" s="7" t="s">
        <v>133</v>
      </c>
      <c r="J12" s="8">
        <v>1800000</v>
      </c>
      <c r="K12" s="8">
        <v>18</v>
      </c>
      <c r="L12" s="8">
        <v>0.18</v>
      </c>
    </row>
    <row r="13" spans="1:12" s="9" customFormat="1" ht="12.75" x14ac:dyDescent="0.2">
      <c r="A13" s="3">
        <v>454</v>
      </c>
      <c r="B13" s="4">
        <v>43350</v>
      </c>
      <c r="C13" s="11" t="s">
        <v>12</v>
      </c>
      <c r="D13" s="7" t="s">
        <v>132</v>
      </c>
      <c r="E13" s="3">
        <v>167</v>
      </c>
      <c r="F13" s="5" t="s">
        <v>41</v>
      </c>
      <c r="G13" s="3" t="s">
        <v>20</v>
      </c>
      <c r="H13" s="6" t="s">
        <v>131</v>
      </c>
      <c r="I13" s="7" t="s">
        <v>21</v>
      </c>
      <c r="J13" s="8">
        <v>1500000</v>
      </c>
      <c r="K13" s="8">
        <v>15</v>
      </c>
      <c r="L13" s="8">
        <v>0.15</v>
      </c>
    </row>
    <row r="14" spans="1:12" s="9" customFormat="1" ht="12.75" x14ac:dyDescent="0.2">
      <c r="A14" s="3">
        <v>455</v>
      </c>
      <c r="B14" s="4">
        <v>43350</v>
      </c>
      <c r="C14" s="11" t="s">
        <v>12</v>
      </c>
      <c r="D14" s="7" t="s">
        <v>130</v>
      </c>
      <c r="E14" s="3">
        <v>167</v>
      </c>
      <c r="F14" s="5" t="s">
        <v>41</v>
      </c>
      <c r="G14" s="3" t="s">
        <v>20</v>
      </c>
      <c r="H14" s="6" t="s">
        <v>129</v>
      </c>
      <c r="I14" s="7" t="s">
        <v>21</v>
      </c>
      <c r="J14" s="8">
        <v>4950000</v>
      </c>
      <c r="K14" s="8">
        <v>49.5</v>
      </c>
      <c r="L14" s="8">
        <v>0.495</v>
      </c>
    </row>
    <row r="15" spans="1:12" s="9" customFormat="1" ht="12.75" x14ac:dyDescent="0.2">
      <c r="A15" s="3">
        <v>456</v>
      </c>
      <c r="B15" s="4">
        <v>43350</v>
      </c>
      <c r="C15" s="11" t="s">
        <v>12</v>
      </c>
      <c r="D15" s="7" t="s">
        <v>128</v>
      </c>
      <c r="E15" s="3">
        <v>167</v>
      </c>
      <c r="F15" s="5" t="s">
        <v>41</v>
      </c>
      <c r="G15" s="3" t="s">
        <v>20</v>
      </c>
      <c r="H15" s="6" t="s">
        <v>127</v>
      </c>
      <c r="I15" s="7" t="s">
        <v>21</v>
      </c>
      <c r="J15" s="8">
        <v>4900000</v>
      </c>
      <c r="K15" s="8">
        <v>49</v>
      </c>
      <c r="L15" s="8">
        <v>0.49</v>
      </c>
    </row>
    <row r="16" spans="1:12" s="9" customFormat="1" ht="12.75" x14ac:dyDescent="0.2">
      <c r="A16" s="3">
        <v>457</v>
      </c>
      <c r="B16" s="4">
        <v>43350</v>
      </c>
      <c r="C16" s="11" t="s">
        <v>12</v>
      </c>
      <c r="D16" s="7" t="s">
        <v>126</v>
      </c>
      <c r="E16" s="3">
        <v>167</v>
      </c>
      <c r="F16" s="5" t="s">
        <v>41</v>
      </c>
      <c r="G16" s="3" t="s">
        <v>20</v>
      </c>
      <c r="H16" s="6" t="s">
        <v>125</v>
      </c>
      <c r="I16" s="7" t="s">
        <v>21</v>
      </c>
      <c r="J16" s="8">
        <v>4950000</v>
      </c>
      <c r="K16" s="8">
        <v>49.5</v>
      </c>
      <c r="L16" s="8">
        <v>0.495</v>
      </c>
    </row>
    <row r="17" spans="1:12" s="9" customFormat="1" ht="12.75" x14ac:dyDescent="0.2">
      <c r="A17" s="3">
        <v>458</v>
      </c>
      <c r="B17" s="4">
        <v>43350</v>
      </c>
      <c r="C17" s="11" t="s">
        <v>12</v>
      </c>
      <c r="D17" s="7" t="s">
        <v>124</v>
      </c>
      <c r="E17" s="3">
        <v>167</v>
      </c>
      <c r="F17" s="5" t="s">
        <v>41</v>
      </c>
      <c r="G17" s="3" t="s">
        <v>20</v>
      </c>
      <c r="H17" s="6" t="s">
        <v>123</v>
      </c>
      <c r="I17" s="7" t="s">
        <v>21</v>
      </c>
      <c r="J17" s="8">
        <v>4950000</v>
      </c>
      <c r="K17" s="8">
        <v>49.5</v>
      </c>
      <c r="L17" s="8">
        <v>0.495</v>
      </c>
    </row>
    <row r="18" spans="1:12" s="9" customFormat="1" ht="12.75" x14ac:dyDescent="0.2">
      <c r="A18" s="3">
        <v>459</v>
      </c>
      <c r="B18" s="4">
        <v>43350</v>
      </c>
      <c r="C18" s="11" t="s">
        <v>12</v>
      </c>
      <c r="D18" s="7" t="s">
        <v>122</v>
      </c>
      <c r="E18" s="3">
        <v>167</v>
      </c>
      <c r="F18" s="5" t="s">
        <v>41</v>
      </c>
      <c r="G18" s="3" t="s">
        <v>20</v>
      </c>
      <c r="H18" s="6" t="s">
        <v>121</v>
      </c>
      <c r="I18" s="7" t="s">
        <v>21</v>
      </c>
      <c r="J18" s="8">
        <v>2250000</v>
      </c>
      <c r="K18" s="8">
        <v>22.5</v>
      </c>
      <c r="L18" s="8">
        <v>0.22500000000000001</v>
      </c>
    </row>
    <row r="19" spans="1:12" s="9" customFormat="1" ht="12.75" x14ac:dyDescent="0.2">
      <c r="A19" s="3">
        <v>460</v>
      </c>
      <c r="B19" s="4">
        <v>43350</v>
      </c>
      <c r="C19" s="11" t="s">
        <v>12</v>
      </c>
      <c r="D19" s="7" t="s">
        <v>120</v>
      </c>
      <c r="E19" s="3">
        <v>167</v>
      </c>
      <c r="F19" s="5" t="s">
        <v>41</v>
      </c>
      <c r="G19" s="3" t="s">
        <v>20</v>
      </c>
      <c r="H19" s="6" t="s">
        <v>119</v>
      </c>
      <c r="I19" s="7" t="s">
        <v>21</v>
      </c>
      <c r="J19" s="8">
        <v>1500000</v>
      </c>
      <c r="K19" s="8">
        <v>15</v>
      </c>
      <c r="L19" s="8">
        <v>0.15</v>
      </c>
    </row>
    <row r="20" spans="1:12" s="9" customFormat="1" ht="12.75" x14ac:dyDescent="0.2">
      <c r="A20" s="3">
        <v>1173</v>
      </c>
      <c r="B20" s="4">
        <v>43371</v>
      </c>
      <c r="C20" s="11" t="s">
        <v>12</v>
      </c>
      <c r="D20" s="7" t="s">
        <v>118</v>
      </c>
      <c r="E20" s="3">
        <v>167</v>
      </c>
      <c r="F20" s="5" t="s">
        <v>41</v>
      </c>
      <c r="G20" s="3" t="s">
        <v>113</v>
      </c>
      <c r="H20" s="6" t="s">
        <v>117</v>
      </c>
      <c r="I20" s="7" t="s">
        <v>111</v>
      </c>
      <c r="J20" s="8">
        <v>1500000</v>
      </c>
      <c r="K20" s="8">
        <v>15</v>
      </c>
      <c r="L20" s="8">
        <v>0.15</v>
      </c>
    </row>
    <row r="21" spans="1:12" s="9" customFormat="1" ht="12.75" x14ac:dyDescent="0.2">
      <c r="A21" s="3">
        <v>1174</v>
      </c>
      <c r="B21" s="4">
        <v>43371</v>
      </c>
      <c r="C21" s="11" t="s">
        <v>12</v>
      </c>
      <c r="D21" s="7" t="s">
        <v>116</v>
      </c>
      <c r="E21" s="3">
        <v>167</v>
      </c>
      <c r="F21" s="5" t="s">
        <v>41</v>
      </c>
      <c r="G21" s="3" t="s">
        <v>113</v>
      </c>
      <c r="H21" s="6" t="s">
        <v>115</v>
      </c>
      <c r="I21" s="7" t="s">
        <v>111</v>
      </c>
      <c r="J21" s="8">
        <v>2000000</v>
      </c>
      <c r="K21" s="8">
        <v>20</v>
      </c>
      <c r="L21" s="8">
        <v>0.2</v>
      </c>
    </row>
    <row r="22" spans="1:12" s="9" customFormat="1" ht="12.75" x14ac:dyDescent="0.2">
      <c r="A22" s="3">
        <v>1175</v>
      </c>
      <c r="B22" s="4">
        <v>43371</v>
      </c>
      <c r="C22" s="11" t="s">
        <v>12</v>
      </c>
      <c r="D22" s="7" t="s">
        <v>114</v>
      </c>
      <c r="E22" s="3">
        <v>167</v>
      </c>
      <c r="F22" s="5" t="s">
        <v>41</v>
      </c>
      <c r="G22" s="3" t="s">
        <v>113</v>
      </c>
      <c r="H22" s="6" t="s">
        <v>112</v>
      </c>
      <c r="I22" s="7" t="s">
        <v>111</v>
      </c>
      <c r="J22" s="8">
        <v>1500000</v>
      </c>
      <c r="K22" s="8">
        <v>15</v>
      </c>
      <c r="L22" s="8">
        <v>0.15</v>
      </c>
    </row>
    <row r="23" spans="1:12" s="9" customFormat="1" ht="12.75" x14ac:dyDescent="0.2">
      <c r="A23" s="3">
        <v>1290</v>
      </c>
      <c r="B23" s="4">
        <v>43376</v>
      </c>
      <c r="C23" s="10" t="s">
        <v>15</v>
      </c>
      <c r="D23" s="7" t="s">
        <v>110</v>
      </c>
      <c r="E23" s="3">
        <v>167</v>
      </c>
      <c r="F23" s="7" t="s">
        <v>41</v>
      </c>
      <c r="G23" s="3" t="s">
        <v>109</v>
      </c>
      <c r="H23" s="7" t="s">
        <v>108</v>
      </c>
      <c r="I23" s="7" t="s">
        <v>107</v>
      </c>
      <c r="J23" s="8">
        <v>4000000</v>
      </c>
      <c r="K23" s="8">
        <f>J23/100000</f>
        <v>40</v>
      </c>
      <c r="L23" s="8">
        <f>K23/100</f>
        <v>0.4</v>
      </c>
    </row>
    <row r="24" spans="1:12" s="9" customFormat="1" ht="12.75" x14ac:dyDescent="0.2">
      <c r="A24" s="3">
        <v>1291</v>
      </c>
      <c r="B24" s="4">
        <v>43376</v>
      </c>
      <c r="C24" s="10" t="s">
        <v>15</v>
      </c>
      <c r="D24" s="7" t="s">
        <v>106</v>
      </c>
      <c r="E24" s="3">
        <v>167</v>
      </c>
      <c r="F24" s="7" t="s">
        <v>41</v>
      </c>
      <c r="G24" s="3" t="s">
        <v>35</v>
      </c>
      <c r="H24" s="7" t="s">
        <v>105</v>
      </c>
      <c r="I24" s="7" t="s">
        <v>34</v>
      </c>
      <c r="J24" s="8">
        <v>1250000</v>
      </c>
      <c r="K24" s="8">
        <f>J24/100000</f>
        <v>12.5</v>
      </c>
      <c r="L24" s="8">
        <f>K24/100</f>
        <v>0.125</v>
      </c>
    </row>
    <row r="25" spans="1:12" s="9" customFormat="1" ht="12.75" x14ac:dyDescent="0.2">
      <c r="A25" s="3">
        <v>1292</v>
      </c>
      <c r="B25" s="4">
        <v>43376</v>
      </c>
      <c r="C25" s="10" t="s">
        <v>15</v>
      </c>
      <c r="D25" s="7" t="s">
        <v>104</v>
      </c>
      <c r="E25" s="3">
        <v>167</v>
      </c>
      <c r="F25" s="7" t="s">
        <v>41</v>
      </c>
      <c r="G25" s="3" t="s">
        <v>28</v>
      </c>
      <c r="H25" s="7" t="s">
        <v>103</v>
      </c>
      <c r="I25" s="7" t="s">
        <v>29</v>
      </c>
      <c r="J25" s="8">
        <v>1250000</v>
      </c>
      <c r="K25" s="8">
        <f>J25/100000</f>
        <v>12.5</v>
      </c>
      <c r="L25" s="8">
        <f>K25/100</f>
        <v>0.125</v>
      </c>
    </row>
    <row r="26" spans="1:12" s="9" customFormat="1" ht="12.75" x14ac:dyDescent="0.2">
      <c r="A26" s="3">
        <v>1293</v>
      </c>
      <c r="B26" s="4">
        <v>43376</v>
      </c>
      <c r="C26" s="10" t="s">
        <v>15</v>
      </c>
      <c r="D26" s="7" t="s">
        <v>102</v>
      </c>
      <c r="E26" s="3">
        <v>167</v>
      </c>
      <c r="F26" s="7" t="s">
        <v>41</v>
      </c>
      <c r="G26" s="3" t="s">
        <v>26</v>
      </c>
      <c r="H26" s="7" t="s">
        <v>101</v>
      </c>
      <c r="I26" s="7" t="s">
        <v>27</v>
      </c>
      <c r="J26" s="8">
        <v>1250000</v>
      </c>
      <c r="K26" s="8">
        <f>J26/100000</f>
        <v>12.5</v>
      </c>
      <c r="L26" s="8">
        <f>K26/100</f>
        <v>0.125</v>
      </c>
    </row>
    <row r="27" spans="1:12" s="9" customFormat="1" ht="12.75" x14ac:dyDescent="0.2">
      <c r="A27" s="3">
        <v>1294</v>
      </c>
      <c r="B27" s="4">
        <v>43376</v>
      </c>
      <c r="C27" s="10" t="s">
        <v>15</v>
      </c>
      <c r="D27" s="7" t="s">
        <v>100</v>
      </c>
      <c r="E27" s="3">
        <v>167</v>
      </c>
      <c r="F27" s="7" t="s">
        <v>41</v>
      </c>
      <c r="G27" s="3" t="s">
        <v>33</v>
      </c>
      <c r="H27" s="7" t="s">
        <v>99</v>
      </c>
      <c r="I27" s="7" t="s">
        <v>32</v>
      </c>
      <c r="J27" s="8">
        <v>3750000</v>
      </c>
      <c r="K27" s="8">
        <f>J27/100000</f>
        <v>37.5</v>
      </c>
      <c r="L27" s="8">
        <f>K27/100</f>
        <v>0.375</v>
      </c>
    </row>
    <row r="28" spans="1:12" s="9" customFormat="1" ht="12.75" x14ac:dyDescent="0.2">
      <c r="A28" s="3">
        <v>1295</v>
      </c>
      <c r="B28" s="4">
        <v>43376</v>
      </c>
      <c r="C28" s="10" t="s">
        <v>15</v>
      </c>
      <c r="D28" s="7" t="s">
        <v>98</v>
      </c>
      <c r="E28" s="3">
        <v>167</v>
      </c>
      <c r="F28" s="7" t="s">
        <v>41</v>
      </c>
      <c r="G28" s="3" t="s">
        <v>97</v>
      </c>
      <c r="H28" s="7" t="s">
        <v>96</v>
      </c>
      <c r="I28" s="7" t="s">
        <v>95</v>
      </c>
      <c r="J28" s="8">
        <v>2000000</v>
      </c>
      <c r="K28" s="8">
        <f>J28/100000</f>
        <v>20</v>
      </c>
      <c r="L28" s="8">
        <f>K28/100</f>
        <v>0.2</v>
      </c>
    </row>
    <row r="29" spans="1:12" s="9" customFormat="1" ht="12.75" x14ac:dyDescent="0.2">
      <c r="A29" s="3">
        <v>2261</v>
      </c>
      <c r="B29" s="4">
        <v>43406</v>
      </c>
      <c r="C29" s="10" t="s">
        <v>16</v>
      </c>
      <c r="D29" s="7" t="s">
        <v>94</v>
      </c>
      <c r="E29" s="3">
        <v>167</v>
      </c>
      <c r="F29" s="7" t="s">
        <v>41</v>
      </c>
      <c r="G29" s="3" t="s">
        <v>20</v>
      </c>
      <c r="H29" s="7" t="s">
        <v>93</v>
      </c>
      <c r="I29" s="7" t="s">
        <v>21</v>
      </c>
      <c r="J29" s="8">
        <v>2500000</v>
      </c>
      <c r="K29" s="8">
        <f>J29/100000</f>
        <v>25</v>
      </c>
      <c r="L29" s="8">
        <f>K29/100</f>
        <v>0.25</v>
      </c>
    </row>
    <row r="30" spans="1:12" s="9" customFormat="1" ht="12.75" x14ac:dyDescent="0.2">
      <c r="A30" s="3">
        <v>2262</v>
      </c>
      <c r="B30" s="4">
        <v>43406</v>
      </c>
      <c r="C30" s="10" t="s">
        <v>16</v>
      </c>
      <c r="D30" s="7" t="s">
        <v>92</v>
      </c>
      <c r="E30" s="3">
        <v>167</v>
      </c>
      <c r="F30" s="7" t="s">
        <v>41</v>
      </c>
      <c r="G30" s="3" t="s">
        <v>22</v>
      </c>
      <c r="H30" s="7" t="s">
        <v>91</v>
      </c>
      <c r="I30" s="7" t="s">
        <v>23</v>
      </c>
      <c r="J30" s="8">
        <v>750000</v>
      </c>
      <c r="K30" s="8">
        <f>J30/100000</f>
        <v>7.5</v>
      </c>
      <c r="L30" s="8">
        <f>K30/100</f>
        <v>7.4999999999999997E-2</v>
      </c>
    </row>
    <row r="31" spans="1:12" s="9" customFormat="1" ht="12.75" x14ac:dyDescent="0.2">
      <c r="A31" s="3">
        <v>2550</v>
      </c>
      <c r="B31" s="4">
        <v>43417</v>
      </c>
      <c r="C31" s="10" t="s">
        <v>16</v>
      </c>
      <c r="D31" s="7" t="s">
        <v>90</v>
      </c>
      <c r="E31" s="3">
        <v>167</v>
      </c>
      <c r="F31" s="7" t="s">
        <v>41</v>
      </c>
      <c r="G31" s="3" t="s">
        <v>37</v>
      </c>
      <c r="H31" s="7" t="s">
        <v>89</v>
      </c>
      <c r="I31" s="7" t="s">
        <v>36</v>
      </c>
      <c r="J31" s="8">
        <v>500000</v>
      </c>
      <c r="K31" s="8">
        <f>J31/100000</f>
        <v>5</v>
      </c>
      <c r="L31" s="8">
        <f>K31/100</f>
        <v>0.05</v>
      </c>
    </row>
    <row r="32" spans="1:12" s="9" customFormat="1" ht="12.75" x14ac:dyDescent="0.2">
      <c r="A32" s="3">
        <v>2551</v>
      </c>
      <c r="B32" s="4">
        <v>43417</v>
      </c>
      <c r="C32" s="10" t="s">
        <v>16</v>
      </c>
      <c r="D32" s="7" t="s">
        <v>88</v>
      </c>
      <c r="E32" s="3">
        <v>167</v>
      </c>
      <c r="F32" s="7" t="s">
        <v>41</v>
      </c>
      <c r="G32" s="3" t="s">
        <v>37</v>
      </c>
      <c r="H32" s="7" t="s">
        <v>87</v>
      </c>
      <c r="I32" s="7" t="s">
        <v>36</v>
      </c>
      <c r="J32" s="8">
        <v>1400000</v>
      </c>
      <c r="K32" s="8">
        <f>J32/100000</f>
        <v>14</v>
      </c>
      <c r="L32" s="8">
        <f>K32/100</f>
        <v>0.14000000000000001</v>
      </c>
    </row>
    <row r="33" spans="1:12" s="9" customFormat="1" ht="12.75" x14ac:dyDescent="0.2">
      <c r="A33" s="3">
        <v>2552</v>
      </c>
      <c r="B33" s="4">
        <v>43417</v>
      </c>
      <c r="C33" s="10" t="s">
        <v>16</v>
      </c>
      <c r="D33" s="7" t="s">
        <v>86</v>
      </c>
      <c r="E33" s="3">
        <v>167</v>
      </c>
      <c r="F33" s="7" t="s">
        <v>41</v>
      </c>
      <c r="G33" s="3" t="s">
        <v>37</v>
      </c>
      <c r="H33" s="7" t="s">
        <v>85</v>
      </c>
      <c r="I33" s="7" t="s">
        <v>36</v>
      </c>
      <c r="J33" s="8">
        <v>2000000</v>
      </c>
      <c r="K33" s="8">
        <f>J33/100000</f>
        <v>20</v>
      </c>
      <c r="L33" s="8">
        <f>K33/100</f>
        <v>0.2</v>
      </c>
    </row>
    <row r="34" spans="1:12" s="9" customFormat="1" ht="12.75" x14ac:dyDescent="0.2">
      <c r="A34" s="3">
        <v>2553</v>
      </c>
      <c r="B34" s="4">
        <v>43417</v>
      </c>
      <c r="C34" s="10" t="s">
        <v>16</v>
      </c>
      <c r="D34" s="7" t="s">
        <v>84</v>
      </c>
      <c r="E34" s="3">
        <v>167</v>
      </c>
      <c r="F34" s="7" t="s">
        <v>41</v>
      </c>
      <c r="G34" s="3" t="s">
        <v>37</v>
      </c>
      <c r="H34" s="7" t="s">
        <v>83</v>
      </c>
      <c r="I34" s="7" t="s">
        <v>36</v>
      </c>
      <c r="J34" s="8">
        <v>500000</v>
      </c>
      <c r="K34" s="8">
        <f>J34/100000</f>
        <v>5</v>
      </c>
      <c r="L34" s="8">
        <f>K34/100</f>
        <v>0.05</v>
      </c>
    </row>
    <row r="35" spans="1:12" s="9" customFormat="1" ht="12.75" x14ac:dyDescent="0.2">
      <c r="A35" s="3">
        <v>2554</v>
      </c>
      <c r="B35" s="4">
        <v>43417</v>
      </c>
      <c r="C35" s="10" t="s">
        <v>16</v>
      </c>
      <c r="D35" s="7" t="s">
        <v>82</v>
      </c>
      <c r="E35" s="3">
        <v>167</v>
      </c>
      <c r="F35" s="7" t="s">
        <v>41</v>
      </c>
      <c r="G35" s="3" t="s">
        <v>37</v>
      </c>
      <c r="H35" s="7" t="s">
        <v>81</v>
      </c>
      <c r="I35" s="7" t="s">
        <v>36</v>
      </c>
      <c r="J35" s="8">
        <v>1200000</v>
      </c>
      <c r="K35" s="8">
        <f>J35/100000</f>
        <v>12</v>
      </c>
      <c r="L35" s="8">
        <f>K35/100</f>
        <v>0.12</v>
      </c>
    </row>
    <row r="36" spans="1:12" s="9" customFormat="1" ht="12.75" x14ac:dyDescent="0.2">
      <c r="A36" s="3">
        <v>2555</v>
      </c>
      <c r="B36" s="4">
        <v>43417</v>
      </c>
      <c r="C36" s="10" t="s">
        <v>16</v>
      </c>
      <c r="D36" s="7" t="s">
        <v>80</v>
      </c>
      <c r="E36" s="3">
        <v>167</v>
      </c>
      <c r="F36" s="7" t="s">
        <v>41</v>
      </c>
      <c r="G36" s="3" t="s">
        <v>37</v>
      </c>
      <c r="H36" s="7" t="s">
        <v>79</v>
      </c>
      <c r="I36" s="7" t="s">
        <v>36</v>
      </c>
      <c r="J36" s="8">
        <v>2000000</v>
      </c>
      <c r="K36" s="8">
        <f>J36/100000</f>
        <v>20</v>
      </c>
      <c r="L36" s="8">
        <f>K36/100</f>
        <v>0.2</v>
      </c>
    </row>
    <row r="37" spans="1:12" s="9" customFormat="1" ht="12.75" x14ac:dyDescent="0.2">
      <c r="A37" s="3">
        <v>2556</v>
      </c>
      <c r="B37" s="4">
        <v>43417</v>
      </c>
      <c r="C37" s="10" t="s">
        <v>16</v>
      </c>
      <c r="D37" s="7" t="s">
        <v>78</v>
      </c>
      <c r="E37" s="3">
        <v>167</v>
      </c>
      <c r="F37" s="7" t="s">
        <v>41</v>
      </c>
      <c r="G37" s="3" t="s">
        <v>37</v>
      </c>
      <c r="H37" s="7" t="s">
        <v>77</v>
      </c>
      <c r="I37" s="7" t="s">
        <v>36</v>
      </c>
      <c r="J37" s="8">
        <v>1500000</v>
      </c>
      <c r="K37" s="8">
        <f>J37/100000</f>
        <v>15</v>
      </c>
      <c r="L37" s="8">
        <f>K37/100</f>
        <v>0.15</v>
      </c>
    </row>
    <row r="38" spans="1:12" s="9" customFormat="1" ht="12.75" x14ac:dyDescent="0.2">
      <c r="A38" s="3">
        <v>2557</v>
      </c>
      <c r="B38" s="4">
        <v>43417</v>
      </c>
      <c r="C38" s="10" t="s">
        <v>16</v>
      </c>
      <c r="D38" s="7" t="s">
        <v>76</v>
      </c>
      <c r="E38" s="3">
        <v>167</v>
      </c>
      <c r="F38" s="7" t="s">
        <v>41</v>
      </c>
      <c r="G38" s="3" t="s">
        <v>37</v>
      </c>
      <c r="H38" s="7" t="s">
        <v>75</v>
      </c>
      <c r="I38" s="7" t="s">
        <v>36</v>
      </c>
      <c r="J38" s="8">
        <v>400000</v>
      </c>
      <c r="K38" s="8">
        <f>J38/100000</f>
        <v>4</v>
      </c>
      <c r="L38" s="8">
        <f>K38/100</f>
        <v>0.04</v>
      </c>
    </row>
    <row r="39" spans="1:12" s="9" customFormat="1" ht="12.75" x14ac:dyDescent="0.2">
      <c r="A39" s="3">
        <v>2558</v>
      </c>
      <c r="B39" s="4">
        <v>43417</v>
      </c>
      <c r="C39" s="10" t="s">
        <v>16</v>
      </c>
      <c r="D39" s="7" t="s">
        <v>74</v>
      </c>
      <c r="E39" s="3">
        <v>167</v>
      </c>
      <c r="F39" s="7" t="s">
        <v>41</v>
      </c>
      <c r="G39" s="3" t="s">
        <v>37</v>
      </c>
      <c r="H39" s="7" t="s">
        <v>73</v>
      </c>
      <c r="I39" s="7" t="s">
        <v>36</v>
      </c>
      <c r="J39" s="8">
        <v>1500000</v>
      </c>
      <c r="K39" s="8">
        <f>J39/100000</f>
        <v>15</v>
      </c>
      <c r="L39" s="8">
        <f>K39/100</f>
        <v>0.15</v>
      </c>
    </row>
    <row r="40" spans="1:12" s="9" customFormat="1" ht="12.75" x14ac:dyDescent="0.2">
      <c r="A40" s="3">
        <v>2559</v>
      </c>
      <c r="B40" s="4">
        <v>43417</v>
      </c>
      <c r="C40" s="10" t="s">
        <v>16</v>
      </c>
      <c r="D40" s="7" t="s">
        <v>72</v>
      </c>
      <c r="E40" s="3">
        <v>167</v>
      </c>
      <c r="F40" s="7" t="s">
        <v>41</v>
      </c>
      <c r="G40" s="3" t="s">
        <v>37</v>
      </c>
      <c r="H40" s="7" t="s">
        <v>71</v>
      </c>
      <c r="I40" s="7" t="s">
        <v>36</v>
      </c>
      <c r="J40" s="8">
        <v>1500000</v>
      </c>
      <c r="K40" s="8">
        <f>J40/100000</f>
        <v>15</v>
      </c>
      <c r="L40" s="8">
        <f>K40/100</f>
        <v>0.15</v>
      </c>
    </row>
    <row r="41" spans="1:12" s="9" customFormat="1" ht="12.75" x14ac:dyDescent="0.2">
      <c r="A41" s="3">
        <v>2560</v>
      </c>
      <c r="B41" s="4">
        <v>43417</v>
      </c>
      <c r="C41" s="10" t="s">
        <v>16</v>
      </c>
      <c r="D41" s="7" t="s">
        <v>70</v>
      </c>
      <c r="E41" s="3">
        <v>167</v>
      </c>
      <c r="F41" s="7" t="s">
        <v>41</v>
      </c>
      <c r="G41" s="3" t="s">
        <v>37</v>
      </c>
      <c r="H41" s="7" t="s">
        <v>69</v>
      </c>
      <c r="I41" s="7" t="s">
        <v>36</v>
      </c>
      <c r="J41" s="8">
        <v>1500000</v>
      </c>
      <c r="K41" s="8">
        <f>J41/100000</f>
        <v>15</v>
      </c>
      <c r="L41" s="8">
        <f>K41/100</f>
        <v>0.15</v>
      </c>
    </row>
    <row r="42" spans="1:12" s="9" customFormat="1" ht="12.75" x14ac:dyDescent="0.2">
      <c r="A42" s="3">
        <v>2561</v>
      </c>
      <c r="B42" s="4">
        <v>43417</v>
      </c>
      <c r="C42" s="10" t="s">
        <v>16</v>
      </c>
      <c r="D42" s="7" t="s">
        <v>68</v>
      </c>
      <c r="E42" s="3">
        <v>167</v>
      </c>
      <c r="F42" s="7" t="s">
        <v>41</v>
      </c>
      <c r="G42" s="3" t="s">
        <v>37</v>
      </c>
      <c r="H42" s="7" t="s">
        <v>67</v>
      </c>
      <c r="I42" s="7" t="s">
        <v>36</v>
      </c>
      <c r="J42" s="8">
        <v>3000000</v>
      </c>
      <c r="K42" s="8">
        <f>J42/100000</f>
        <v>30</v>
      </c>
      <c r="L42" s="8">
        <f>K42/100</f>
        <v>0.3</v>
      </c>
    </row>
    <row r="43" spans="1:12" s="9" customFormat="1" ht="12.75" x14ac:dyDescent="0.2">
      <c r="A43" s="3">
        <v>2562</v>
      </c>
      <c r="B43" s="4">
        <v>43417</v>
      </c>
      <c r="C43" s="10" t="s">
        <v>16</v>
      </c>
      <c r="D43" s="7" t="s">
        <v>66</v>
      </c>
      <c r="E43" s="3">
        <v>167</v>
      </c>
      <c r="F43" s="7" t="s">
        <v>41</v>
      </c>
      <c r="G43" s="3" t="s">
        <v>37</v>
      </c>
      <c r="H43" s="7" t="s">
        <v>65</v>
      </c>
      <c r="I43" s="7" t="s">
        <v>36</v>
      </c>
      <c r="J43" s="8">
        <v>1000000</v>
      </c>
      <c r="K43" s="8">
        <f>J43/100000</f>
        <v>10</v>
      </c>
      <c r="L43" s="8">
        <f>K43/100</f>
        <v>0.1</v>
      </c>
    </row>
    <row r="44" spans="1:12" s="9" customFormat="1" ht="12.75" x14ac:dyDescent="0.2">
      <c r="A44" s="3">
        <v>2563</v>
      </c>
      <c r="B44" s="4">
        <v>43417</v>
      </c>
      <c r="C44" s="10" t="s">
        <v>16</v>
      </c>
      <c r="D44" s="7" t="s">
        <v>64</v>
      </c>
      <c r="E44" s="3">
        <v>167</v>
      </c>
      <c r="F44" s="7" t="s">
        <v>41</v>
      </c>
      <c r="G44" s="3" t="s">
        <v>37</v>
      </c>
      <c r="H44" s="7" t="s">
        <v>63</v>
      </c>
      <c r="I44" s="7" t="s">
        <v>36</v>
      </c>
      <c r="J44" s="8">
        <v>2000000</v>
      </c>
      <c r="K44" s="8">
        <f>J44/100000</f>
        <v>20</v>
      </c>
      <c r="L44" s="8">
        <f>K44/100</f>
        <v>0.2</v>
      </c>
    </row>
    <row r="45" spans="1:12" s="9" customFormat="1" ht="12.75" x14ac:dyDescent="0.2">
      <c r="A45" s="3">
        <v>3010</v>
      </c>
      <c r="B45" s="4">
        <v>43428</v>
      </c>
      <c r="C45" s="10" t="s">
        <v>16</v>
      </c>
      <c r="D45" s="7" t="s">
        <v>62</v>
      </c>
      <c r="E45" s="3">
        <v>167</v>
      </c>
      <c r="F45" s="7" t="s">
        <v>41</v>
      </c>
      <c r="G45" s="3" t="s">
        <v>53</v>
      </c>
      <c r="H45" s="7" t="s">
        <v>61</v>
      </c>
      <c r="I45" s="7" t="s">
        <v>51</v>
      </c>
      <c r="J45" s="8">
        <v>2500000</v>
      </c>
      <c r="K45" s="8">
        <f>J45/100000</f>
        <v>25</v>
      </c>
      <c r="L45" s="8">
        <f>K45/100</f>
        <v>0.25</v>
      </c>
    </row>
    <row r="46" spans="1:12" s="9" customFormat="1" ht="12.75" x14ac:dyDescent="0.2">
      <c r="A46" s="3">
        <v>3011</v>
      </c>
      <c r="B46" s="4">
        <v>43428</v>
      </c>
      <c r="C46" s="10" t="s">
        <v>16</v>
      </c>
      <c r="D46" s="7" t="s">
        <v>60</v>
      </c>
      <c r="E46" s="3">
        <v>167</v>
      </c>
      <c r="F46" s="7" t="s">
        <v>41</v>
      </c>
      <c r="G46" s="3" t="s">
        <v>53</v>
      </c>
      <c r="H46" s="7" t="s">
        <v>59</v>
      </c>
      <c r="I46" s="7" t="s">
        <v>51</v>
      </c>
      <c r="J46" s="8">
        <v>2000000</v>
      </c>
      <c r="K46" s="8">
        <f>J46/100000</f>
        <v>20</v>
      </c>
      <c r="L46" s="8">
        <f>K46/100</f>
        <v>0.2</v>
      </c>
    </row>
    <row r="47" spans="1:12" s="9" customFormat="1" ht="12.75" x14ac:dyDescent="0.2">
      <c r="A47" s="3">
        <v>3012</v>
      </c>
      <c r="B47" s="4">
        <v>43428</v>
      </c>
      <c r="C47" s="10" t="s">
        <v>16</v>
      </c>
      <c r="D47" s="7" t="s">
        <v>58</v>
      </c>
      <c r="E47" s="3">
        <v>167</v>
      </c>
      <c r="F47" s="7" t="s">
        <v>41</v>
      </c>
      <c r="G47" s="3" t="s">
        <v>53</v>
      </c>
      <c r="H47" s="7" t="s">
        <v>57</v>
      </c>
      <c r="I47" s="7" t="s">
        <v>51</v>
      </c>
      <c r="J47" s="8">
        <v>2500000</v>
      </c>
      <c r="K47" s="8">
        <f>J47/100000</f>
        <v>25</v>
      </c>
      <c r="L47" s="8">
        <f>K47/100</f>
        <v>0.25</v>
      </c>
    </row>
    <row r="48" spans="1:12" s="9" customFormat="1" ht="12.75" x14ac:dyDescent="0.2">
      <c r="A48" s="3">
        <v>3013</v>
      </c>
      <c r="B48" s="4">
        <v>43428</v>
      </c>
      <c r="C48" s="10" t="s">
        <v>16</v>
      </c>
      <c r="D48" s="7" t="s">
        <v>56</v>
      </c>
      <c r="E48" s="3">
        <v>167</v>
      </c>
      <c r="F48" s="7" t="s">
        <v>41</v>
      </c>
      <c r="G48" s="3" t="s">
        <v>53</v>
      </c>
      <c r="H48" s="7" t="s">
        <v>55</v>
      </c>
      <c r="I48" s="7" t="s">
        <v>51</v>
      </c>
      <c r="J48" s="8">
        <v>1500000</v>
      </c>
      <c r="K48" s="8">
        <f>J48/100000</f>
        <v>15</v>
      </c>
      <c r="L48" s="8">
        <f>K48/100</f>
        <v>0.15</v>
      </c>
    </row>
    <row r="49" spans="1:12" s="9" customFormat="1" ht="12.75" x14ac:dyDescent="0.2">
      <c r="A49" s="3">
        <v>3014</v>
      </c>
      <c r="B49" s="4">
        <v>43428</v>
      </c>
      <c r="C49" s="10" t="s">
        <v>16</v>
      </c>
      <c r="D49" s="7" t="s">
        <v>54</v>
      </c>
      <c r="E49" s="3">
        <v>167</v>
      </c>
      <c r="F49" s="7" t="s">
        <v>41</v>
      </c>
      <c r="G49" s="3" t="s">
        <v>53</v>
      </c>
      <c r="H49" s="7" t="s">
        <v>52</v>
      </c>
      <c r="I49" s="7" t="s">
        <v>51</v>
      </c>
      <c r="J49" s="8">
        <v>1500000</v>
      </c>
      <c r="K49" s="8">
        <f>J49/100000</f>
        <v>15</v>
      </c>
      <c r="L49" s="8">
        <f>K49/100</f>
        <v>0.15</v>
      </c>
    </row>
    <row r="50" spans="1:12" s="9" customFormat="1" ht="12.75" x14ac:dyDescent="0.2">
      <c r="A50" s="3">
        <v>3015</v>
      </c>
      <c r="B50" s="4">
        <v>43428</v>
      </c>
      <c r="C50" s="10" t="s">
        <v>16</v>
      </c>
      <c r="D50" s="7" t="s">
        <v>50</v>
      </c>
      <c r="E50" s="3">
        <v>167</v>
      </c>
      <c r="F50" s="7" t="s">
        <v>41</v>
      </c>
      <c r="G50" s="3" t="s">
        <v>30</v>
      </c>
      <c r="H50" s="7" t="s">
        <v>49</v>
      </c>
      <c r="I50" s="7" t="s">
        <v>31</v>
      </c>
      <c r="J50" s="8">
        <v>4000000</v>
      </c>
      <c r="K50" s="8">
        <f>J50/100000</f>
        <v>40</v>
      </c>
      <c r="L50" s="8">
        <f>K50/100</f>
        <v>0.4</v>
      </c>
    </row>
    <row r="51" spans="1:12" s="9" customFormat="1" ht="12.75" x14ac:dyDescent="0.2">
      <c r="A51" s="3">
        <v>3016</v>
      </c>
      <c r="B51" s="4">
        <v>43428</v>
      </c>
      <c r="C51" s="10" t="s">
        <v>16</v>
      </c>
      <c r="D51" s="7" t="s">
        <v>48</v>
      </c>
      <c r="E51" s="3">
        <v>167</v>
      </c>
      <c r="F51" s="7" t="s">
        <v>41</v>
      </c>
      <c r="G51" s="3" t="s">
        <v>22</v>
      </c>
      <c r="H51" s="7" t="s">
        <v>47</v>
      </c>
      <c r="I51" s="7" t="s">
        <v>23</v>
      </c>
      <c r="J51" s="8">
        <v>3000000</v>
      </c>
      <c r="K51" s="8">
        <f>J51/100000</f>
        <v>30</v>
      </c>
      <c r="L51" s="8">
        <f>K51/100</f>
        <v>0.3</v>
      </c>
    </row>
    <row r="52" spans="1:12" s="9" customFormat="1" ht="12.75" x14ac:dyDescent="0.2">
      <c r="A52" s="3">
        <v>3017</v>
      </c>
      <c r="B52" s="4">
        <v>43428</v>
      </c>
      <c r="C52" s="10" t="s">
        <v>16</v>
      </c>
      <c r="D52" s="7" t="s">
        <v>46</v>
      </c>
      <c r="E52" s="3">
        <v>167</v>
      </c>
      <c r="F52" s="7" t="s">
        <v>41</v>
      </c>
      <c r="G52" s="3" t="s">
        <v>45</v>
      </c>
      <c r="H52" s="7" t="s">
        <v>44</v>
      </c>
      <c r="I52" s="7" t="s">
        <v>43</v>
      </c>
      <c r="J52" s="8">
        <v>1500000</v>
      </c>
      <c r="K52" s="8">
        <f>J52/100000</f>
        <v>15</v>
      </c>
      <c r="L52" s="8">
        <f>K52/100</f>
        <v>0.15</v>
      </c>
    </row>
    <row r="53" spans="1:12" s="9" customFormat="1" ht="12.75" x14ac:dyDescent="0.2">
      <c r="A53" s="3">
        <v>3900</v>
      </c>
      <c r="B53" s="4">
        <v>43444</v>
      </c>
      <c r="C53" s="10" t="s">
        <v>19</v>
      </c>
      <c r="D53" s="7" t="s">
        <v>42</v>
      </c>
      <c r="E53" s="3">
        <v>167</v>
      </c>
      <c r="F53" s="7" t="s">
        <v>41</v>
      </c>
      <c r="G53" s="3" t="s">
        <v>40</v>
      </c>
      <c r="H53" s="7" t="s">
        <v>39</v>
      </c>
      <c r="I53" s="7" t="s">
        <v>38</v>
      </c>
      <c r="J53" s="8">
        <v>2500000</v>
      </c>
      <c r="K53" s="8">
        <f>J53/100000</f>
        <v>25</v>
      </c>
      <c r="L53" s="8">
        <f>K53/100</f>
        <v>0.25</v>
      </c>
    </row>
  </sheetData>
  <conditionalFormatting sqref="D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2019-01-07T13:04:28Z</cp:lastPrinted>
  <dcterms:created xsi:type="dcterms:W3CDTF">2019-01-07T11:38:07Z</dcterms:created>
  <dcterms:modified xsi:type="dcterms:W3CDTF">2019-01-14T06:58:03Z</dcterms:modified>
</cp:coreProperties>
</file>