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 i="1" l="1"/>
  <c r="L3" i="1" s="1"/>
  <c r="K4" i="1"/>
  <c r="L4" i="1"/>
  <c r="K5" i="1"/>
  <c r="L5" i="1" s="1"/>
  <c r="K6" i="1"/>
  <c r="L6" i="1"/>
  <c r="K7" i="1"/>
  <c r="L7" i="1" s="1"/>
  <c r="K8" i="1"/>
  <c r="L8" i="1"/>
  <c r="K9" i="1"/>
  <c r="L9" i="1" s="1"/>
  <c r="K10" i="1"/>
  <c r="L10" i="1"/>
  <c r="K11" i="1"/>
  <c r="L11" i="1" s="1"/>
  <c r="K12" i="1"/>
  <c r="L12" i="1"/>
  <c r="K13" i="1"/>
  <c r="L13" i="1" s="1"/>
  <c r="K14" i="1"/>
  <c r="L14" i="1"/>
  <c r="K15" i="1"/>
  <c r="L15" i="1" s="1"/>
  <c r="K16" i="1"/>
  <c r="L16" i="1"/>
  <c r="K17" i="1"/>
  <c r="L17" i="1" s="1"/>
  <c r="K18" i="1"/>
  <c r="L18" i="1"/>
  <c r="K19" i="1"/>
  <c r="L19" i="1" s="1"/>
  <c r="K20" i="1"/>
  <c r="L20" i="1"/>
  <c r="K21" i="1"/>
  <c r="L21" i="1" s="1"/>
  <c r="K22" i="1"/>
  <c r="L22" i="1"/>
  <c r="K23" i="1"/>
  <c r="L23" i="1" s="1"/>
  <c r="K24" i="1"/>
  <c r="L24" i="1"/>
  <c r="K25" i="1"/>
  <c r="L25" i="1" s="1"/>
  <c r="K26" i="1"/>
  <c r="L26" i="1"/>
  <c r="K27" i="1"/>
  <c r="L27" i="1" s="1"/>
  <c r="K28" i="1"/>
  <c r="L28" i="1"/>
  <c r="K29" i="1"/>
  <c r="L29" i="1" s="1"/>
  <c r="K30" i="1"/>
  <c r="L30" i="1"/>
  <c r="K31" i="1"/>
  <c r="L31" i="1" s="1"/>
</calcChain>
</file>

<file path=xl/sharedStrings.xml><?xml version="1.0" encoding="utf-8"?>
<sst xmlns="http://schemas.openxmlformats.org/spreadsheetml/2006/main" count="192" uniqueCount="105">
  <si>
    <t>SL No</t>
  </si>
  <si>
    <t>Date</t>
  </si>
  <si>
    <t>Month</t>
  </si>
  <si>
    <t>Ward_No</t>
  </si>
  <si>
    <t>Ward_Name</t>
  </si>
  <si>
    <t>P_Code</t>
  </si>
  <si>
    <t>Job_Description</t>
  </si>
  <si>
    <t>Budget_Head</t>
  </si>
  <si>
    <t>Job_Code</t>
  </si>
  <si>
    <t>Amount in Rs.</t>
  </si>
  <si>
    <t>Amount in Lakhs.</t>
  </si>
  <si>
    <t>Amount in Cr.</t>
  </si>
  <si>
    <t>September</t>
  </si>
  <si>
    <t>14th Finance Commission Works - Providing Street Lights and Maintenance</t>
  </si>
  <si>
    <t>P3290</t>
  </si>
  <si>
    <t>October</t>
  </si>
  <si>
    <t>November</t>
  </si>
  <si>
    <t>December</t>
  </si>
  <si>
    <t>P3374</t>
  </si>
  <si>
    <t>Maintenance of BBMP Parks  East, West and South Zone Rs.10Cr each</t>
  </si>
  <si>
    <t>P0190</t>
  </si>
  <si>
    <t>Works sanctioned by Hon Mayor</t>
  </si>
  <si>
    <t>P3296</t>
  </si>
  <si>
    <t>14th Finance Commission Works - Road and Footpath Maintenance</t>
  </si>
  <si>
    <t>P3445</t>
  </si>
  <si>
    <t>Establishment of R.O.Plant for each ward Rs.15.00 Lakhs each</t>
  </si>
  <si>
    <t>P3294</t>
  </si>
  <si>
    <t>14th Finance Commission Works - General Public ToiletandSeptage Maintenance</t>
  </si>
  <si>
    <t>P3292</t>
  </si>
  <si>
    <t>14th Finance Commission Works - Community Property Maintenance (including Parks)</t>
  </si>
  <si>
    <t>P3293</t>
  </si>
  <si>
    <t>14th Finance Commission Works - Drinking Water</t>
  </si>
  <si>
    <t>P3295</t>
  </si>
  <si>
    <t>14th Finance Commission Works - UGD Works</t>
  </si>
  <si>
    <t>14th Finance Commission Works - SWM Works</t>
  </si>
  <si>
    <t>P3298</t>
  </si>
  <si>
    <t>14th Fin  -Maintenance of Cremotorium, Burial Grounds</t>
  </si>
  <si>
    <t>P3291</t>
  </si>
  <si>
    <t>18per - Works (Bhagyajyothi, Sooru / Neeru Yojane and General) (54 Lakhs / New Wards)</t>
  </si>
  <si>
    <t>P1878</t>
  </si>
  <si>
    <t>Developmental works at BTM Layout Assembly constituency</t>
  </si>
  <si>
    <t>P2333</t>
  </si>
  <si>
    <t>Comprehensive developmental works in ward No.173</t>
  </si>
  <si>
    <t>Improvements of road and culverts at Palguna Block KSRP in ward no 173 Jakkasandra</t>
  </si>
  <si>
    <t>P3536</t>
  </si>
  <si>
    <t>Jakka Sandra</t>
  </si>
  <si>
    <t>173-19-000024</t>
  </si>
  <si>
    <t>Improvements to roads drains  and culverts at Transport Department and Kargil  road KSRP in ward no 173 Jakkasandra</t>
  </si>
  <si>
    <t>173-19-000025</t>
  </si>
  <si>
    <t>Improvements to drains and culverts and Providing asphalting to Hemantha block  in ward no 173 Jakkasandra</t>
  </si>
  <si>
    <t>173-19-000027</t>
  </si>
  <si>
    <t>Improvements to drain culverts and Providing asphalting to Bhadra Sankirna Kuvempu Block  and surrounding areas  in ward no 173 Jakkasandra</t>
  </si>
  <si>
    <t>173-19-000028</t>
  </si>
  <si>
    <t>Improvements to drain culverts and Providing asphalting to Hudko and Tunga Block  surrounding areas  in ward no 173 Jakkasandra</t>
  </si>
  <si>
    <t>173-19-000029</t>
  </si>
  <si>
    <t>Improvements to drain culverts and Providing asphalting to Krishna  Block  surrounding areas  in ward no 173 Jakkasandra</t>
  </si>
  <si>
    <t>173-19-000030</t>
  </si>
  <si>
    <t>Improvements of road at 3rd Betalian KSRP Armory Gate to school in ward no 173 Jakkasandra</t>
  </si>
  <si>
    <t>173-19-000023</t>
  </si>
  <si>
    <t>Providing Asphalting to Infront of Kabaddi Stadium and surrounding areas in ward no 173 Jakkasandra</t>
  </si>
  <si>
    <t>173-19-000026</t>
  </si>
  <si>
    <t>H.S.R, 5th Sector, 4th Cross Park Teacher Colony Park 1st Avenue Road and 4th Main Park Teacher Colony Park 5th and 6th Main Road Park ward no 173</t>
  </si>
  <si>
    <t>173-19-000020</t>
  </si>
  <si>
    <t>Teacher s Colony, 4th Avenue  Between 5th and 6th Main Road Park Teacher s Colony, Between 2nd and 3rd main road 6th avenue road park Teacher s Colony, 6th Avenue, park Between 4th and 5th Main Road Park ward no 173</t>
  </si>
  <si>
    <t>173-19-000021</t>
  </si>
  <si>
    <t>KSRPC Quarters inside Park Jakkasandra ward no 173</t>
  </si>
  <si>
    <t>173-19-000022</t>
  </si>
  <si>
    <t>Providin and laying 100mm DIA DI Water Supply Line at 5th, 6th block and surrounding area Koramagala coming under AEESE-3 Sub division</t>
  </si>
  <si>
    <t>173-19-000017</t>
  </si>
  <si>
    <t>Rectification of 9 dia SW line and dismantling the damaged manholes at 7th A, B, C cross and 5th cross, chickannamma devi school venkatapura Ward 173</t>
  </si>
  <si>
    <t>173-19-000018</t>
  </si>
  <si>
    <t>Improvement of water supply facilities at Venkatapura, Ward 173</t>
  </si>
  <si>
    <t>173-19-000019</t>
  </si>
  <si>
    <t>Providing modren dust bin to Venkatapura and Jakkasandra  in ward no 173 Jakkasandra</t>
  </si>
  <si>
    <t>173-19-000016</t>
  </si>
  <si>
    <t>Improvements to Roads and footpath at Jakkasandra ward  in ward no 173 Jakkasandra</t>
  </si>
  <si>
    <t>173-19-000015</t>
  </si>
  <si>
    <t>Providing UGD lines in Venkatapura  in ward no 173 Jakkasandra</t>
  </si>
  <si>
    <t>173-19-000014</t>
  </si>
  <si>
    <t>Construction of Public Toilet at 14th main Jakkasandra   in ward no 173 Jakkasandra</t>
  </si>
  <si>
    <t>173-19-000013</t>
  </si>
  <si>
    <t>Digging New Borewells in Venkatapura   in ward no 173 Jakkasandra</t>
  </si>
  <si>
    <t>173-19-000012</t>
  </si>
  <si>
    <t>Maintenance of BBMP building at Teachers colony  in ward no 173 Jakkasandra</t>
  </si>
  <si>
    <t>173-19-000011</t>
  </si>
  <si>
    <t>Maintenance of burrial ground at Venkatapura in ward no 173 Jakkasandra</t>
  </si>
  <si>
    <t>173-19-000010</t>
  </si>
  <si>
    <t>Providing Street lights and other electrical accessories to ward no 173 Jakkasandra</t>
  </si>
  <si>
    <t>173-19-000009</t>
  </si>
  <si>
    <t>Providing R O Plant in ward no 173 Jakkasandra</t>
  </si>
  <si>
    <t>173-19-000008</t>
  </si>
  <si>
    <t>Improvements to road and drian in 6th main and surrounding areas in ward no 173 Jakkasandra</t>
  </si>
  <si>
    <t>173-19-000005</t>
  </si>
  <si>
    <t>Providing culverts and other improvements to roads and drian in SC-ST colony in ward no 173 Jakkasandra</t>
  </si>
  <si>
    <t>173-19-000006</t>
  </si>
  <si>
    <t>Restoration of BWSSB road cut portion providing CC road and rain water harvesrtingpits in SC-ST Colony 12th cross venkatapura in ward no 173 Jakkasandra</t>
  </si>
  <si>
    <t>173-19-000007</t>
  </si>
  <si>
    <t>Upgradation, Maintainence of KSRPC Quarters inside Park, Jakkasandra Ward 173</t>
  </si>
  <si>
    <t>173-19-000004</t>
  </si>
  <si>
    <t>Drilling  and  Energizing  of New borewell  Including Pipeline and other works at  parks In ward no 173</t>
  </si>
  <si>
    <t>173-19-000003</t>
  </si>
  <si>
    <t>Repair of Civil Works (Fencing, Pathway, Gym, Playing Equipments and Others)  in Ward no -173 Parks</t>
  </si>
  <si>
    <t>173-19-000002</t>
  </si>
  <si>
    <t>Comprehensive developments of bad roads at J D Mara slum Venkateshwara layout, Bhavani  layout, Koramangala 80 ft road, 5th cross 5th block 18th main road 6th block 8th main road Koramangala, Sarjapura road Sarjapura Service road, 14th main road in Jakkasandra Asphalting to Service road, near Agara flyour of Jakkasandra and all other roads in B T M Constituency</t>
  </si>
  <si>
    <t>173-19-000001</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</si>
</sst>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vertical="center"/>
    </xf>
    <xf numFmtId="15" fontId="2" fillId="0" borderId="1" xfId="0" applyNumberFormat="1" applyFont="1" applyBorder="1" applyAlignment="1">
      <alignment horizontal="left"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workbookViewId="0">
      <selection activeCell="A2" sqref="A2:XFD31"/>
    </sheetView>
  </sheetViews>
  <sheetFormatPr defaultRowHeight="15" x14ac:dyDescent="0.25"/>
  <cols>
    <col min="1" max="1" width="5.42578125" bestFit="1" customWidth="1"/>
  </cols>
  <sheetData>
    <row r="1" spans="1:12" s="9" customFormat="1" ht="25.5" x14ac:dyDescent="0.2">
      <c r="A1" s="1" t="s">
        <v>0</v>
      </c>
      <c r="B1" s="1" t="s">
        <v>1</v>
      </c>
      <c r="C1" s="1" t="s">
        <v>2</v>
      </c>
      <c r="D1" s="1" t="s">
        <v>8</v>
      </c>
      <c r="E1" s="1" t="s">
        <v>3</v>
      </c>
      <c r="F1" s="1" t="s">
        <v>4</v>
      </c>
      <c r="G1" s="1" t="s">
        <v>5</v>
      </c>
      <c r="H1" s="1" t="s">
        <v>6</v>
      </c>
      <c r="I1" s="1" t="s">
        <v>7</v>
      </c>
      <c r="J1" s="1" t="s">
        <v>9</v>
      </c>
      <c r="K1" s="2" t="s">
        <v>10</v>
      </c>
      <c r="L1" s="2" t="s">
        <v>11</v>
      </c>
    </row>
    <row r="2" spans="1:12" s="9" customFormat="1" ht="12.75" x14ac:dyDescent="0.2">
      <c r="A2" s="3">
        <v>934</v>
      </c>
      <c r="B2" s="4">
        <v>43362</v>
      </c>
      <c r="C2" s="11" t="s">
        <v>12</v>
      </c>
      <c r="D2" s="7" t="s">
        <v>104</v>
      </c>
      <c r="E2" s="3">
        <v>173</v>
      </c>
      <c r="F2" s="5" t="s">
        <v>45</v>
      </c>
      <c r="G2" s="3" t="s">
        <v>20</v>
      </c>
      <c r="H2" s="6" t="s">
        <v>103</v>
      </c>
      <c r="I2" s="7" t="s">
        <v>21</v>
      </c>
      <c r="J2" s="8">
        <v>40000000</v>
      </c>
      <c r="K2" s="8">
        <v>400</v>
      </c>
      <c r="L2" s="8">
        <v>4</v>
      </c>
    </row>
    <row r="3" spans="1:12" s="9" customFormat="1" ht="12.75" x14ac:dyDescent="0.2">
      <c r="A3" s="3">
        <v>1376</v>
      </c>
      <c r="B3" s="4">
        <v>43377</v>
      </c>
      <c r="C3" s="10" t="s">
        <v>15</v>
      </c>
      <c r="D3" s="7" t="s">
        <v>102</v>
      </c>
      <c r="E3" s="3">
        <v>173</v>
      </c>
      <c r="F3" s="7" t="s">
        <v>45</v>
      </c>
      <c r="G3" s="3" t="s">
        <v>20</v>
      </c>
      <c r="H3" s="7" t="s">
        <v>101</v>
      </c>
      <c r="I3" s="7" t="s">
        <v>21</v>
      </c>
      <c r="J3" s="8">
        <v>2000000</v>
      </c>
      <c r="K3" s="8">
        <f>J3/100000</f>
        <v>20</v>
      </c>
      <c r="L3" s="8">
        <f>K3/100</f>
        <v>0.2</v>
      </c>
    </row>
    <row r="4" spans="1:12" s="9" customFormat="1" ht="12.75" x14ac:dyDescent="0.2">
      <c r="A4" s="3">
        <v>1377</v>
      </c>
      <c r="B4" s="4">
        <v>43377</v>
      </c>
      <c r="C4" s="10" t="s">
        <v>15</v>
      </c>
      <c r="D4" s="7" t="s">
        <v>100</v>
      </c>
      <c r="E4" s="3">
        <v>173</v>
      </c>
      <c r="F4" s="7" t="s">
        <v>45</v>
      </c>
      <c r="G4" s="3" t="s">
        <v>20</v>
      </c>
      <c r="H4" s="7" t="s">
        <v>99</v>
      </c>
      <c r="I4" s="7" t="s">
        <v>21</v>
      </c>
      <c r="J4" s="8">
        <v>1000000</v>
      </c>
      <c r="K4" s="8">
        <f>J4/100000</f>
        <v>10</v>
      </c>
      <c r="L4" s="8">
        <f>K4/100</f>
        <v>0.1</v>
      </c>
    </row>
    <row r="5" spans="1:12" s="9" customFormat="1" ht="12.75" x14ac:dyDescent="0.2">
      <c r="A5" s="3">
        <v>1378</v>
      </c>
      <c r="B5" s="4">
        <v>43377</v>
      </c>
      <c r="C5" s="10" t="s">
        <v>15</v>
      </c>
      <c r="D5" s="7" t="s">
        <v>98</v>
      </c>
      <c r="E5" s="3">
        <v>173</v>
      </c>
      <c r="F5" s="7" t="s">
        <v>45</v>
      </c>
      <c r="G5" s="3" t="s">
        <v>20</v>
      </c>
      <c r="H5" s="7" t="s">
        <v>97</v>
      </c>
      <c r="I5" s="7" t="s">
        <v>21</v>
      </c>
      <c r="J5" s="8">
        <v>1000000</v>
      </c>
      <c r="K5" s="8">
        <f>J5/100000</f>
        <v>10</v>
      </c>
      <c r="L5" s="8">
        <f>K5/100</f>
        <v>0.1</v>
      </c>
    </row>
    <row r="6" spans="1:12" s="9" customFormat="1" ht="12.75" x14ac:dyDescent="0.2">
      <c r="A6" s="3">
        <v>2062</v>
      </c>
      <c r="B6" s="4">
        <v>43403</v>
      </c>
      <c r="C6" s="10" t="s">
        <v>15</v>
      </c>
      <c r="D6" s="7" t="s">
        <v>96</v>
      </c>
      <c r="E6" s="3">
        <v>173</v>
      </c>
      <c r="F6" s="7" t="s">
        <v>45</v>
      </c>
      <c r="G6" s="3" t="s">
        <v>39</v>
      </c>
      <c r="H6" s="7" t="s">
        <v>95</v>
      </c>
      <c r="I6" s="7" t="s">
        <v>38</v>
      </c>
      <c r="J6" s="8">
        <v>2000000</v>
      </c>
      <c r="K6" s="8">
        <f>J6/100000</f>
        <v>20</v>
      </c>
      <c r="L6" s="8">
        <f>K6/100</f>
        <v>0.2</v>
      </c>
    </row>
    <row r="7" spans="1:12" s="9" customFormat="1" ht="12.75" x14ac:dyDescent="0.2">
      <c r="A7" s="3">
        <v>2063</v>
      </c>
      <c r="B7" s="4">
        <v>43403</v>
      </c>
      <c r="C7" s="10" t="s">
        <v>15</v>
      </c>
      <c r="D7" s="7" t="s">
        <v>94</v>
      </c>
      <c r="E7" s="3">
        <v>173</v>
      </c>
      <c r="F7" s="7" t="s">
        <v>45</v>
      </c>
      <c r="G7" s="3" t="s">
        <v>39</v>
      </c>
      <c r="H7" s="7" t="s">
        <v>93</v>
      </c>
      <c r="I7" s="7" t="s">
        <v>38</v>
      </c>
      <c r="J7" s="8">
        <v>1000000</v>
      </c>
      <c r="K7" s="8">
        <f>J7/100000</f>
        <v>10</v>
      </c>
      <c r="L7" s="8">
        <f>K7/100</f>
        <v>0.1</v>
      </c>
    </row>
    <row r="8" spans="1:12" s="9" customFormat="1" ht="12.75" x14ac:dyDescent="0.2">
      <c r="A8" s="3">
        <v>2064</v>
      </c>
      <c r="B8" s="4">
        <v>43403</v>
      </c>
      <c r="C8" s="10" t="s">
        <v>15</v>
      </c>
      <c r="D8" s="7" t="s">
        <v>92</v>
      </c>
      <c r="E8" s="3">
        <v>173</v>
      </c>
      <c r="F8" s="7" t="s">
        <v>45</v>
      </c>
      <c r="G8" s="3" t="s">
        <v>39</v>
      </c>
      <c r="H8" s="7" t="s">
        <v>91</v>
      </c>
      <c r="I8" s="7" t="s">
        <v>38</v>
      </c>
      <c r="J8" s="8">
        <v>2000000</v>
      </c>
      <c r="K8" s="8">
        <f>J8/100000</f>
        <v>20</v>
      </c>
      <c r="L8" s="8">
        <f>K8/100</f>
        <v>0.2</v>
      </c>
    </row>
    <row r="9" spans="1:12" s="9" customFormat="1" ht="12.75" x14ac:dyDescent="0.2">
      <c r="A9" s="3">
        <v>2348</v>
      </c>
      <c r="B9" s="4">
        <v>43409</v>
      </c>
      <c r="C9" s="10" t="s">
        <v>16</v>
      </c>
      <c r="D9" s="7" t="s">
        <v>90</v>
      </c>
      <c r="E9" s="3">
        <v>173</v>
      </c>
      <c r="F9" s="7" t="s">
        <v>45</v>
      </c>
      <c r="G9" s="3" t="s">
        <v>24</v>
      </c>
      <c r="H9" s="7" t="s">
        <v>89</v>
      </c>
      <c r="I9" s="7" t="s">
        <v>25</v>
      </c>
      <c r="J9" s="8">
        <v>1500000</v>
      </c>
      <c r="K9" s="8">
        <f>J9/100000</f>
        <v>15</v>
      </c>
      <c r="L9" s="8">
        <f>K9/100</f>
        <v>0.15</v>
      </c>
    </row>
    <row r="10" spans="1:12" s="9" customFormat="1" ht="12.75" x14ac:dyDescent="0.2">
      <c r="A10" s="3">
        <v>3532</v>
      </c>
      <c r="B10" s="4">
        <v>43433</v>
      </c>
      <c r="C10" s="10" t="s">
        <v>16</v>
      </c>
      <c r="D10" s="7" t="s">
        <v>88</v>
      </c>
      <c r="E10" s="3">
        <v>173</v>
      </c>
      <c r="F10" s="7" t="s">
        <v>45</v>
      </c>
      <c r="G10" s="3" t="s">
        <v>14</v>
      </c>
      <c r="H10" s="7" t="s">
        <v>87</v>
      </c>
      <c r="I10" s="7" t="s">
        <v>13</v>
      </c>
      <c r="J10" s="8">
        <v>500000</v>
      </c>
      <c r="K10" s="8">
        <f>J10/100000</f>
        <v>5</v>
      </c>
      <c r="L10" s="8">
        <f>K10/100</f>
        <v>0.05</v>
      </c>
    </row>
    <row r="11" spans="1:12" s="9" customFormat="1" ht="12.75" x14ac:dyDescent="0.2">
      <c r="A11" s="3">
        <v>3533</v>
      </c>
      <c r="B11" s="4">
        <v>43433</v>
      </c>
      <c r="C11" s="10" t="s">
        <v>16</v>
      </c>
      <c r="D11" s="7" t="s">
        <v>86</v>
      </c>
      <c r="E11" s="3">
        <v>173</v>
      </c>
      <c r="F11" s="7" t="s">
        <v>45</v>
      </c>
      <c r="G11" s="3" t="s">
        <v>37</v>
      </c>
      <c r="H11" s="7" t="s">
        <v>85</v>
      </c>
      <c r="I11" s="7" t="s">
        <v>36</v>
      </c>
      <c r="J11" s="8">
        <v>250000</v>
      </c>
      <c r="K11" s="8">
        <f>J11/100000</f>
        <v>2.5</v>
      </c>
      <c r="L11" s="8">
        <f>K11/100</f>
        <v>2.5000000000000001E-2</v>
      </c>
    </row>
    <row r="12" spans="1:12" s="9" customFormat="1" ht="12.75" x14ac:dyDescent="0.2">
      <c r="A12" s="3">
        <v>3534</v>
      </c>
      <c r="B12" s="4">
        <v>43433</v>
      </c>
      <c r="C12" s="10" t="s">
        <v>16</v>
      </c>
      <c r="D12" s="7" t="s">
        <v>84</v>
      </c>
      <c r="E12" s="3">
        <v>173</v>
      </c>
      <c r="F12" s="7" t="s">
        <v>45</v>
      </c>
      <c r="G12" s="3" t="s">
        <v>28</v>
      </c>
      <c r="H12" s="7" t="s">
        <v>83</v>
      </c>
      <c r="I12" s="7" t="s">
        <v>29</v>
      </c>
      <c r="J12" s="8">
        <v>250000</v>
      </c>
      <c r="K12" s="8">
        <f>J12/100000</f>
        <v>2.5</v>
      </c>
      <c r="L12" s="8">
        <f>K12/100</f>
        <v>2.5000000000000001E-2</v>
      </c>
    </row>
    <row r="13" spans="1:12" s="9" customFormat="1" ht="12.75" x14ac:dyDescent="0.2">
      <c r="A13" s="3">
        <v>3535</v>
      </c>
      <c r="B13" s="4">
        <v>43433</v>
      </c>
      <c r="C13" s="10" t="s">
        <v>16</v>
      </c>
      <c r="D13" s="7" t="s">
        <v>82</v>
      </c>
      <c r="E13" s="3">
        <v>173</v>
      </c>
      <c r="F13" s="7" t="s">
        <v>45</v>
      </c>
      <c r="G13" s="3" t="s">
        <v>30</v>
      </c>
      <c r="H13" s="7" t="s">
        <v>81</v>
      </c>
      <c r="I13" s="7" t="s">
        <v>31</v>
      </c>
      <c r="J13" s="8">
        <v>1000000</v>
      </c>
      <c r="K13" s="8">
        <f>J13/100000</f>
        <v>10</v>
      </c>
      <c r="L13" s="8">
        <f>K13/100</f>
        <v>0.1</v>
      </c>
    </row>
    <row r="14" spans="1:12" s="9" customFormat="1" ht="12.75" x14ac:dyDescent="0.2">
      <c r="A14" s="3">
        <v>3536</v>
      </c>
      <c r="B14" s="4">
        <v>43433</v>
      </c>
      <c r="C14" s="10" t="s">
        <v>16</v>
      </c>
      <c r="D14" s="7" t="s">
        <v>80</v>
      </c>
      <c r="E14" s="3">
        <v>173</v>
      </c>
      <c r="F14" s="7" t="s">
        <v>45</v>
      </c>
      <c r="G14" s="3" t="s">
        <v>26</v>
      </c>
      <c r="H14" s="7" t="s">
        <v>79</v>
      </c>
      <c r="I14" s="7" t="s">
        <v>27</v>
      </c>
      <c r="J14" s="8">
        <v>250000</v>
      </c>
      <c r="K14" s="8">
        <f>J14/100000</f>
        <v>2.5</v>
      </c>
      <c r="L14" s="8">
        <f>K14/100</f>
        <v>2.5000000000000001E-2</v>
      </c>
    </row>
    <row r="15" spans="1:12" s="9" customFormat="1" ht="12.75" x14ac:dyDescent="0.2">
      <c r="A15" s="3">
        <v>3537</v>
      </c>
      <c r="B15" s="4">
        <v>43433</v>
      </c>
      <c r="C15" s="10" t="s">
        <v>16</v>
      </c>
      <c r="D15" s="7" t="s">
        <v>78</v>
      </c>
      <c r="E15" s="3">
        <v>173</v>
      </c>
      <c r="F15" s="7" t="s">
        <v>45</v>
      </c>
      <c r="G15" s="3" t="s">
        <v>32</v>
      </c>
      <c r="H15" s="7" t="s">
        <v>77</v>
      </c>
      <c r="I15" s="7" t="s">
        <v>33</v>
      </c>
      <c r="J15" s="8">
        <v>750000</v>
      </c>
      <c r="K15" s="8">
        <f>J15/100000</f>
        <v>7.5</v>
      </c>
      <c r="L15" s="8">
        <f>K15/100</f>
        <v>7.4999999999999997E-2</v>
      </c>
    </row>
    <row r="16" spans="1:12" s="9" customFormat="1" ht="12.75" x14ac:dyDescent="0.2">
      <c r="A16" s="3">
        <v>3538</v>
      </c>
      <c r="B16" s="4">
        <v>43433</v>
      </c>
      <c r="C16" s="10" t="s">
        <v>16</v>
      </c>
      <c r="D16" s="7" t="s">
        <v>76</v>
      </c>
      <c r="E16" s="3">
        <v>173</v>
      </c>
      <c r="F16" s="7" t="s">
        <v>45</v>
      </c>
      <c r="G16" s="3" t="s">
        <v>22</v>
      </c>
      <c r="H16" s="7" t="s">
        <v>75</v>
      </c>
      <c r="I16" s="7" t="s">
        <v>23</v>
      </c>
      <c r="J16" s="8">
        <v>750000</v>
      </c>
      <c r="K16" s="8">
        <f>J16/100000</f>
        <v>7.5</v>
      </c>
      <c r="L16" s="8">
        <f>K16/100</f>
        <v>7.4999999999999997E-2</v>
      </c>
    </row>
    <row r="17" spans="1:12" s="9" customFormat="1" ht="12.75" x14ac:dyDescent="0.2">
      <c r="A17" s="3">
        <v>3539</v>
      </c>
      <c r="B17" s="4">
        <v>43433</v>
      </c>
      <c r="C17" s="10" t="s">
        <v>16</v>
      </c>
      <c r="D17" s="7" t="s">
        <v>74</v>
      </c>
      <c r="E17" s="3">
        <v>173</v>
      </c>
      <c r="F17" s="7" t="s">
        <v>45</v>
      </c>
      <c r="G17" s="3" t="s">
        <v>35</v>
      </c>
      <c r="H17" s="7" t="s">
        <v>73</v>
      </c>
      <c r="I17" s="7" t="s">
        <v>34</v>
      </c>
      <c r="J17" s="8">
        <v>750000</v>
      </c>
      <c r="K17" s="8">
        <f>J17/100000</f>
        <v>7.5</v>
      </c>
      <c r="L17" s="8">
        <f>K17/100</f>
        <v>7.4999999999999997E-2</v>
      </c>
    </row>
    <row r="18" spans="1:12" s="9" customFormat="1" ht="12.75" x14ac:dyDescent="0.2">
      <c r="A18" s="3">
        <v>3794</v>
      </c>
      <c r="B18" s="4">
        <v>43438</v>
      </c>
      <c r="C18" s="10" t="s">
        <v>17</v>
      </c>
      <c r="D18" s="7" t="s">
        <v>72</v>
      </c>
      <c r="E18" s="3">
        <v>173</v>
      </c>
      <c r="F18" s="7" t="s">
        <v>45</v>
      </c>
      <c r="G18" s="3" t="s">
        <v>41</v>
      </c>
      <c r="H18" s="7" t="s">
        <v>71</v>
      </c>
      <c r="I18" s="7" t="s">
        <v>40</v>
      </c>
      <c r="J18" s="8">
        <v>2000000</v>
      </c>
      <c r="K18" s="8">
        <f>J18/100000</f>
        <v>20</v>
      </c>
      <c r="L18" s="8">
        <f>K18/100</f>
        <v>0.2</v>
      </c>
    </row>
    <row r="19" spans="1:12" s="9" customFormat="1" ht="12.75" x14ac:dyDescent="0.2">
      <c r="A19" s="3">
        <v>3795</v>
      </c>
      <c r="B19" s="4">
        <v>43438</v>
      </c>
      <c r="C19" s="10" t="s">
        <v>17</v>
      </c>
      <c r="D19" s="7" t="s">
        <v>70</v>
      </c>
      <c r="E19" s="3">
        <v>173</v>
      </c>
      <c r="F19" s="7" t="s">
        <v>45</v>
      </c>
      <c r="G19" s="3" t="s">
        <v>41</v>
      </c>
      <c r="H19" s="7" t="s">
        <v>69</v>
      </c>
      <c r="I19" s="7" t="s">
        <v>40</v>
      </c>
      <c r="J19" s="8">
        <v>1000000</v>
      </c>
      <c r="K19" s="8">
        <f>J19/100000</f>
        <v>10</v>
      </c>
      <c r="L19" s="8">
        <f>K19/100</f>
        <v>0.1</v>
      </c>
    </row>
    <row r="20" spans="1:12" s="9" customFormat="1" ht="12.75" x14ac:dyDescent="0.2">
      <c r="A20" s="3">
        <v>3796</v>
      </c>
      <c r="B20" s="4">
        <v>43438</v>
      </c>
      <c r="C20" s="10" t="s">
        <v>17</v>
      </c>
      <c r="D20" s="7" t="s">
        <v>68</v>
      </c>
      <c r="E20" s="3">
        <v>173</v>
      </c>
      <c r="F20" s="7" t="s">
        <v>45</v>
      </c>
      <c r="G20" s="3" t="s">
        <v>41</v>
      </c>
      <c r="H20" s="7" t="s">
        <v>67</v>
      </c>
      <c r="I20" s="7" t="s">
        <v>40</v>
      </c>
      <c r="J20" s="8">
        <v>1500000</v>
      </c>
      <c r="K20" s="8">
        <f>J20/100000</f>
        <v>15</v>
      </c>
      <c r="L20" s="8">
        <f>K20/100</f>
        <v>0.15</v>
      </c>
    </row>
    <row r="21" spans="1:12" s="9" customFormat="1" ht="12.75" x14ac:dyDescent="0.2">
      <c r="A21" s="3">
        <v>4574</v>
      </c>
      <c r="B21" s="4">
        <v>43452</v>
      </c>
      <c r="C21" s="10" t="s">
        <v>17</v>
      </c>
      <c r="D21" s="7" t="s">
        <v>66</v>
      </c>
      <c r="E21" s="3">
        <v>173</v>
      </c>
      <c r="F21" s="7" t="s">
        <v>45</v>
      </c>
      <c r="G21" s="3" t="s">
        <v>18</v>
      </c>
      <c r="H21" s="7" t="s">
        <v>65</v>
      </c>
      <c r="I21" s="7" t="s">
        <v>19</v>
      </c>
      <c r="J21" s="8">
        <v>481666.67</v>
      </c>
      <c r="K21" s="8">
        <f>J21/100000</f>
        <v>4.8166666999999999</v>
      </c>
      <c r="L21" s="8">
        <f>K21/100</f>
        <v>4.8166666999999996E-2</v>
      </c>
    </row>
    <row r="22" spans="1:12" s="9" customFormat="1" ht="12.75" x14ac:dyDescent="0.2">
      <c r="A22" s="3">
        <v>4575</v>
      </c>
      <c r="B22" s="4">
        <v>43452</v>
      </c>
      <c r="C22" s="10" t="s">
        <v>17</v>
      </c>
      <c r="D22" s="7" t="s">
        <v>64</v>
      </c>
      <c r="E22" s="3">
        <v>173</v>
      </c>
      <c r="F22" s="7" t="s">
        <v>45</v>
      </c>
      <c r="G22" s="3" t="s">
        <v>18</v>
      </c>
      <c r="H22" s="7" t="s">
        <v>63</v>
      </c>
      <c r="I22" s="7" t="s">
        <v>19</v>
      </c>
      <c r="J22" s="8">
        <v>172187.5</v>
      </c>
      <c r="K22" s="8">
        <f>J22/100000</f>
        <v>1.721875</v>
      </c>
      <c r="L22" s="8">
        <f>K22/100</f>
        <v>1.7218750000000001E-2</v>
      </c>
    </row>
    <row r="23" spans="1:12" s="9" customFormat="1" ht="12.75" x14ac:dyDescent="0.2">
      <c r="A23" s="3">
        <v>4576</v>
      </c>
      <c r="B23" s="4">
        <v>43452</v>
      </c>
      <c r="C23" s="10" t="s">
        <v>17</v>
      </c>
      <c r="D23" s="7" t="s">
        <v>62</v>
      </c>
      <c r="E23" s="3">
        <v>173</v>
      </c>
      <c r="F23" s="7" t="s">
        <v>45</v>
      </c>
      <c r="G23" s="3" t="s">
        <v>18</v>
      </c>
      <c r="H23" s="7" t="s">
        <v>61</v>
      </c>
      <c r="I23" s="7" t="s">
        <v>19</v>
      </c>
      <c r="J23" s="8">
        <v>168062.5</v>
      </c>
      <c r="K23" s="8">
        <f>J23/100000</f>
        <v>1.680625</v>
      </c>
      <c r="L23" s="8">
        <f>K23/100</f>
        <v>1.6806250000000002E-2</v>
      </c>
    </row>
    <row r="24" spans="1:12" s="9" customFormat="1" ht="12.75" x14ac:dyDescent="0.2">
      <c r="A24" s="3">
        <v>5170</v>
      </c>
      <c r="B24" s="4">
        <v>43461</v>
      </c>
      <c r="C24" s="10" t="s">
        <v>17</v>
      </c>
      <c r="D24" s="7" t="s">
        <v>60</v>
      </c>
      <c r="E24" s="3">
        <v>173</v>
      </c>
      <c r="F24" s="7" t="s">
        <v>45</v>
      </c>
      <c r="G24" s="3" t="s">
        <v>44</v>
      </c>
      <c r="H24" s="7" t="s">
        <v>59</v>
      </c>
      <c r="I24" s="7" t="s">
        <v>42</v>
      </c>
      <c r="J24" s="8">
        <v>4000000</v>
      </c>
      <c r="K24" s="8">
        <f>J24/100000</f>
        <v>40</v>
      </c>
      <c r="L24" s="8">
        <f>K24/100</f>
        <v>0.4</v>
      </c>
    </row>
    <row r="25" spans="1:12" s="9" customFormat="1" ht="12.75" x14ac:dyDescent="0.2">
      <c r="A25" s="3">
        <v>5171</v>
      </c>
      <c r="B25" s="4">
        <v>43461</v>
      </c>
      <c r="C25" s="10" t="s">
        <v>17</v>
      </c>
      <c r="D25" s="7" t="s">
        <v>58</v>
      </c>
      <c r="E25" s="3">
        <v>173</v>
      </c>
      <c r="F25" s="7" t="s">
        <v>45</v>
      </c>
      <c r="G25" s="3" t="s">
        <v>44</v>
      </c>
      <c r="H25" s="7" t="s">
        <v>57</v>
      </c>
      <c r="I25" s="7" t="s">
        <v>42</v>
      </c>
      <c r="J25" s="8">
        <v>6000000</v>
      </c>
      <c r="K25" s="8">
        <f>J25/100000</f>
        <v>60</v>
      </c>
      <c r="L25" s="8">
        <f>K25/100</f>
        <v>0.6</v>
      </c>
    </row>
    <row r="26" spans="1:12" s="9" customFormat="1" ht="12.75" x14ac:dyDescent="0.2">
      <c r="A26" s="3">
        <v>5172</v>
      </c>
      <c r="B26" s="4">
        <v>43461</v>
      </c>
      <c r="C26" s="10" t="s">
        <v>17</v>
      </c>
      <c r="D26" s="7" t="s">
        <v>56</v>
      </c>
      <c r="E26" s="3">
        <v>173</v>
      </c>
      <c r="F26" s="7" t="s">
        <v>45</v>
      </c>
      <c r="G26" s="3" t="s">
        <v>44</v>
      </c>
      <c r="H26" s="7" t="s">
        <v>55</v>
      </c>
      <c r="I26" s="7" t="s">
        <v>42</v>
      </c>
      <c r="J26" s="8">
        <v>5000000</v>
      </c>
      <c r="K26" s="8">
        <f>J26/100000</f>
        <v>50</v>
      </c>
      <c r="L26" s="8">
        <f>K26/100</f>
        <v>0.5</v>
      </c>
    </row>
    <row r="27" spans="1:12" s="9" customFormat="1" ht="12.75" x14ac:dyDescent="0.2">
      <c r="A27" s="3">
        <v>5173</v>
      </c>
      <c r="B27" s="4">
        <v>43461</v>
      </c>
      <c r="C27" s="10" t="s">
        <v>17</v>
      </c>
      <c r="D27" s="7" t="s">
        <v>54</v>
      </c>
      <c r="E27" s="3">
        <v>173</v>
      </c>
      <c r="F27" s="7" t="s">
        <v>45</v>
      </c>
      <c r="G27" s="3" t="s">
        <v>44</v>
      </c>
      <c r="H27" s="7" t="s">
        <v>53</v>
      </c>
      <c r="I27" s="7" t="s">
        <v>42</v>
      </c>
      <c r="J27" s="8">
        <v>5000000</v>
      </c>
      <c r="K27" s="8">
        <f>J27/100000</f>
        <v>50</v>
      </c>
      <c r="L27" s="8">
        <f>K27/100</f>
        <v>0.5</v>
      </c>
    </row>
    <row r="28" spans="1:12" s="9" customFormat="1" ht="12.75" x14ac:dyDescent="0.2">
      <c r="A28" s="3">
        <v>5174</v>
      </c>
      <c r="B28" s="4">
        <v>43461</v>
      </c>
      <c r="C28" s="10" t="s">
        <v>17</v>
      </c>
      <c r="D28" s="7" t="s">
        <v>52</v>
      </c>
      <c r="E28" s="3">
        <v>173</v>
      </c>
      <c r="F28" s="7" t="s">
        <v>45</v>
      </c>
      <c r="G28" s="3" t="s">
        <v>44</v>
      </c>
      <c r="H28" s="7" t="s">
        <v>51</v>
      </c>
      <c r="I28" s="7" t="s">
        <v>42</v>
      </c>
      <c r="J28" s="8">
        <v>7000000</v>
      </c>
      <c r="K28" s="8">
        <f>J28/100000</f>
        <v>70</v>
      </c>
      <c r="L28" s="8">
        <f>K28/100</f>
        <v>0.7</v>
      </c>
    </row>
    <row r="29" spans="1:12" s="9" customFormat="1" ht="12.75" x14ac:dyDescent="0.2">
      <c r="A29" s="3">
        <v>5175</v>
      </c>
      <c r="B29" s="4">
        <v>43461</v>
      </c>
      <c r="C29" s="10" t="s">
        <v>17</v>
      </c>
      <c r="D29" s="7" t="s">
        <v>50</v>
      </c>
      <c r="E29" s="3">
        <v>173</v>
      </c>
      <c r="F29" s="7" t="s">
        <v>45</v>
      </c>
      <c r="G29" s="3" t="s">
        <v>44</v>
      </c>
      <c r="H29" s="7" t="s">
        <v>49</v>
      </c>
      <c r="I29" s="7" t="s">
        <v>42</v>
      </c>
      <c r="J29" s="8">
        <v>4000000</v>
      </c>
      <c r="K29" s="8">
        <f>J29/100000</f>
        <v>40</v>
      </c>
      <c r="L29" s="8">
        <f>K29/100</f>
        <v>0.4</v>
      </c>
    </row>
    <row r="30" spans="1:12" s="9" customFormat="1" ht="12.75" x14ac:dyDescent="0.2">
      <c r="A30" s="3">
        <v>5176</v>
      </c>
      <c r="B30" s="4">
        <v>43461</v>
      </c>
      <c r="C30" s="10" t="s">
        <v>17</v>
      </c>
      <c r="D30" s="7" t="s">
        <v>48</v>
      </c>
      <c r="E30" s="3">
        <v>173</v>
      </c>
      <c r="F30" s="7" t="s">
        <v>45</v>
      </c>
      <c r="G30" s="3" t="s">
        <v>44</v>
      </c>
      <c r="H30" s="7" t="s">
        <v>47</v>
      </c>
      <c r="I30" s="7" t="s">
        <v>42</v>
      </c>
      <c r="J30" s="8">
        <v>4000000</v>
      </c>
      <c r="K30" s="8">
        <f>J30/100000</f>
        <v>40</v>
      </c>
      <c r="L30" s="8">
        <f>K30/100</f>
        <v>0.4</v>
      </c>
    </row>
    <row r="31" spans="1:12" s="9" customFormat="1" ht="12.75" x14ac:dyDescent="0.2">
      <c r="A31" s="3">
        <v>5177</v>
      </c>
      <c r="B31" s="4">
        <v>43461</v>
      </c>
      <c r="C31" s="10" t="s">
        <v>17</v>
      </c>
      <c r="D31" s="7" t="s">
        <v>46</v>
      </c>
      <c r="E31" s="3">
        <v>173</v>
      </c>
      <c r="F31" s="7" t="s">
        <v>45</v>
      </c>
      <c r="G31" s="3" t="s">
        <v>44</v>
      </c>
      <c r="H31" s="7" t="s">
        <v>43</v>
      </c>
      <c r="I31" s="7" t="s">
        <v>42</v>
      </c>
      <c r="J31" s="8">
        <v>5000000</v>
      </c>
      <c r="K31" s="8">
        <f>J31/100000</f>
        <v>50</v>
      </c>
      <c r="L31" s="8">
        <f>K31/100</f>
        <v>0.5</v>
      </c>
    </row>
  </sheetData>
  <conditionalFormatting sqref="D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cp:lastPrinted>2019-01-07T13:04:28Z</cp:lastPrinted>
  <dcterms:created xsi:type="dcterms:W3CDTF">2019-01-07T11:38:07Z</dcterms:created>
  <dcterms:modified xsi:type="dcterms:W3CDTF">2019-01-14T07:00:39Z</dcterms:modified>
</cp:coreProperties>
</file>