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c r="K4" i="1"/>
  <c r="L4" i="1" s="1"/>
  <c r="K5" i="1"/>
  <c r="L5" i="1"/>
  <c r="K6" i="1"/>
  <c r="L6" i="1" s="1"/>
  <c r="K7" i="1"/>
  <c r="L7" i="1"/>
  <c r="K8" i="1"/>
  <c r="L8" i="1" s="1"/>
  <c r="K9" i="1"/>
  <c r="L9" i="1"/>
</calcChain>
</file>

<file path=xl/sharedStrings.xml><?xml version="1.0" encoding="utf-8"?>
<sst xmlns="http://schemas.openxmlformats.org/spreadsheetml/2006/main" count="60" uniqueCount="40">
  <si>
    <t>SL No</t>
  </si>
  <si>
    <t>Date</t>
  </si>
  <si>
    <t>Month</t>
  </si>
  <si>
    <t>Ward_No</t>
  </si>
  <si>
    <t>Ward_Name</t>
  </si>
  <si>
    <t>P_Code</t>
  </si>
  <si>
    <t>Job_Description</t>
  </si>
  <si>
    <t>Budget_Head</t>
  </si>
  <si>
    <t>Job_Code</t>
  </si>
  <si>
    <t>Amount in Rs.</t>
  </si>
  <si>
    <t>Amount in Lakhs.</t>
  </si>
  <si>
    <t>Amount in Cr.</t>
  </si>
  <si>
    <t>October</t>
  </si>
  <si>
    <t>November</t>
  </si>
  <si>
    <t>December</t>
  </si>
  <si>
    <t>P3374</t>
  </si>
  <si>
    <t>Maintenance of BBMP Parks  East, West and South Zone Rs.10Cr each</t>
  </si>
  <si>
    <t>P0190</t>
  </si>
  <si>
    <t>Works sanctioned by Hon Mayor</t>
  </si>
  <si>
    <t>P3445</t>
  </si>
  <si>
    <t>Establishment of R.O.Plant for each ward Rs.15.00 Lakhs each</t>
  </si>
  <si>
    <t>Dhanvantri ParkJ.P.Nagar, 2nd Stage, Senior Citizen, J.P.Nagar Ward Office Backside Park J.P.Nagar, 5th Stage, Hopcoms Park Ward 178</t>
  </si>
  <si>
    <t>Sarakki</t>
  </si>
  <si>
    <t>178-19-000005</t>
  </si>
  <si>
    <t>Oxford School Near Park J.P Nagar 1st Stage 27th Main Road B.W.S.S.B Tank Opp below H.T.Line Park  Ward 178</t>
  </si>
  <si>
    <t>178-19-000006</t>
  </si>
  <si>
    <t>J.P.Nagar, 1st Stage, KEB Next(Sindoor Kalyana Mantapa Opp) Park Ward 178</t>
  </si>
  <si>
    <t>178-19-000007</t>
  </si>
  <si>
    <t>J.P.Nagar, 6th Stage, 30th A Main 17th and 17th B Cross, Kaashi Vishwanatha Temple Near Park Ward 178</t>
  </si>
  <si>
    <t>178-19-000008</t>
  </si>
  <si>
    <t>Developmental works at ward No.10, 17, 43, 45, 52, 57, 64, 68, 79, 89, 93, 96, 97, 108, 109, 124, 51, 53, 55, 81, 87, 116, 118, 128, 132, 134, 151, 160, 166, 167, 170, 178,  183, 187, 189 198 Rs.2.00 Cr each</t>
  </si>
  <si>
    <t>Asphalting of road and improvements to drain in 14th cross from 24th main to Sindoor Choultery Circle in ward no 178 Sarakki</t>
  </si>
  <si>
    <t>P3520</t>
  </si>
  <si>
    <t>178-19-000002</t>
  </si>
  <si>
    <t>Asphalting of road from Rangamandira to Kanakapura road Via Anjaneya Temple   in ward no 178 Sarakki</t>
  </si>
  <si>
    <t>178-19-000003</t>
  </si>
  <si>
    <t>RO Plants at ward no 178 Sarakki</t>
  </si>
  <si>
    <t>178-19-000004</t>
  </si>
  <si>
    <t>Repair of Civil Works (Fencing, Pathway, Gym, Playing Equipments and Others)  in Ward no -178 Parks</t>
  </si>
  <si>
    <t>178-19-000001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</si>
</sst>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workbookViewId="0">
      <selection activeCell="A2" sqref="A2:XFD9"/>
    </sheetView>
  </sheetViews>
  <sheetFormatPr defaultRowHeight="15" x14ac:dyDescent="0.25"/>
  <cols>
    <col min="1" max="1" width="5.4257812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1393</v>
      </c>
      <c r="B2" s="4">
        <v>43377</v>
      </c>
      <c r="C2" s="8" t="s">
        <v>12</v>
      </c>
      <c r="D2" s="5" t="s">
        <v>39</v>
      </c>
      <c r="E2" s="3">
        <v>178</v>
      </c>
      <c r="F2" s="5" t="s">
        <v>22</v>
      </c>
      <c r="G2" s="3" t="s">
        <v>17</v>
      </c>
      <c r="H2" s="5" t="s">
        <v>38</v>
      </c>
      <c r="I2" s="5" t="s">
        <v>18</v>
      </c>
      <c r="J2" s="6">
        <v>2000000</v>
      </c>
      <c r="K2" s="6">
        <f>J2/100000</f>
        <v>20</v>
      </c>
      <c r="L2" s="6">
        <f>K2/100</f>
        <v>0.2</v>
      </c>
    </row>
    <row r="3" spans="1:12" s="7" customFormat="1" ht="12.75" x14ac:dyDescent="0.2">
      <c r="A3" s="3">
        <v>2359</v>
      </c>
      <c r="B3" s="4">
        <v>43409</v>
      </c>
      <c r="C3" s="8" t="s">
        <v>13</v>
      </c>
      <c r="D3" s="5" t="s">
        <v>37</v>
      </c>
      <c r="E3" s="3">
        <v>178</v>
      </c>
      <c r="F3" s="5" t="s">
        <v>22</v>
      </c>
      <c r="G3" s="3" t="s">
        <v>19</v>
      </c>
      <c r="H3" s="5" t="s">
        <v>36</v>
      </c>
      <c r="I3" s="5" t="s">
        <v>20</v>
      </c>
      <c r="J3" s="6">
        <v>1500000</v>
      </c>
      <c r="K3" s="6">
        <f>J3/100000</f>
        <v>15</v>
      </c>
      <c r="L3" s="6">
        <f>K3/100</f>
        <v>0.15</v>
      </c>
    </row>
    <row r="4" spans="1:12" s="7" customFormat="1" ht="12.75" x14ac:dyDescent="0.2">
      <c r="A4" s="3">
        <v>2360</v>
      </c>
      <c r="B4" s="4">
        <v>43409</v>
      </c>
      <c r="C4" s="8" t="s">
        <v>13</v>
      </c>
      <c r="D4" s="5" t="s">
        <v>35</v>
      </c>
      <c r="E4" s="3">
        <v>178</v>
      </c>
      <c r="F4" s="5" t="s">
        <v>22</v>
      </c>
      <c r="G4" s="3" t="s">
        <v>32</v>
      </c>
      <c r="H4" s="5" t="s">
        <v>34</v>
      </c>
      <c r="I4" s="5" t="s">
        <v>30</v>
      </c>
      <c r="J4" s="6">
        <v>10000000</v>
      </c>
      <c r="K4" s="6">
        <f>J4/100000</f>
        <v>100</v>
      </c>
      <c r="L4" s="6">
        <f>K4/100</f>
        <v>1</v>
      </c>
    </row>
    <row r="5" spans="1:12" s="7" customFormat="1" ht="12.75" x14ac:dyDescent="0.2">
      <c r="A5" s="3">
        <v>2361</v>
      </c>
      <c r="B5" s="4">
        <v>43409</v>
      </c>
      <c r="C5" s="8" t="s">
        <v>13</v>
      </c>
      <c r="D5" s="5" t="s">
        <v>33</v>
      </c>
      <c r="E5" s="3">
        <v>178</v>
      </c>
      <c r="F5" s="5" t="s">
        <v>22</v>
      </c>
      <c r="G5" s="3" t="s">
        <v>32</v>
      </c>
      <c r="H5" s="5" t="s">
        <v>31</v>
      </c>
      <c r="I5" s="5" t="s">
        <v>30</v>
      </c>
      <c r="J5" s="6">
        <v>10000000</v>
      </c>
      <c r="K5" s="6">
        <f>J5/100000</f>
        <v>100</v>
      </c>
      <c r="L5" s="6">
        <f>K5/100</f>
        <v>1</v>
      </c>
    </row>
    <row r="6" spans="1:12" s="7" customFormat="1" ht="12.75" x14ac:dyDescent="0.2">
      <c r="A6" s="3">
        <v>4589</v>
      </c>
      <c r="B6" s="4">
        <v>43452</v>
      </c>
      <c r="C6" s="8" t="s">
        <v>14</v>
      </c>
      <c r="D6" s="5" t="s">
        <v>29</v>
      </c>
      <c r="E6" s="3">
        <v>178</v>
      </c>
      <c r="F6" s="5" t="s">
        <v>22</v>
      </c>
      <c r="G6" s="3" t="s">
        <v>15</v>
      </c>
      <c r="H6" s="5" t="s">
        <v>28</v>
      </c>
      <c r="I6" s="5" t="s">
        <v>16</v>
      </c>
      <c r="J6" s="6">
        <v>158000</v>
      </c>
      <c r="K6" s="6">
        <f>J6/100000</f>
        <v>1.58</v>
      </c>
      <c r="L6" s="6">
        <f>K6/100</f>
        <v>1.5800000000000002E-2</v>
      </c>
    </row>
    <row r="7" spans="1:12" s="7" customFormat="1" ht="12.75" x14ac:dyDescent="0.2">
      <c r="A7" s="3">
        <v>4590</v>
      </c>
      <c r="B7" s="4">
        <v>43452</v>
      </c>
      <c r="C7" s="8" t="s">
        <v>14</v>
      </c>
      <c r="D7" s="5" t="s">
        <v>27</v>
      </c>
      <c r="E7" s="3">
        <v>178</v>
      </c>
      <c r="F7" s="5" t="s">
        <v>22</v>
      </c>
      <c r="G7" s="3" t="s">
        <v>15</v>
      </c>
      <c r="H7" s="5" t="s">
        <v>26</v>
      </c>
      <c r="I7" s="5" t="s">
        <v>16</v>
      </c>
      <c r="J7" s="6">
        <v>68187.5</v>
      </c>
      <c r="K7" s="6">
        <f>J7/100000</f>
        <v>0.68187500000000001</v>
      </c>
      <c r="L7" s="6">
        <f>K7/100</f>
        <v>6.8187500000000002E-3</v>
      </c>
    </row>
    <row r="8" spans="1:12" s="7" customFormat="1" ht="12.75" x14ac:dyDescent="0.2">
      <c r="A8" s="3">
        <v>4591</v>
      </c>
      <c r="B8" s="4">
        <v>43452</v>
      </c>
      <c r="C8" s="8" t="s">
        <v>14</v>
      </c>
      <c r="D8" s="5" t="s">
        <v>25</v>
      </c>
      <c r="E8" s="3">
        <v>178</v>
      </c>
      <c r="F8" s="5" t="s">
        <v>22</v>
      </c>
      <c r="G8" s="3" t="s">
        <v>15</v>
      </c>
      <c r="H8" s="5" t="s">
        <v>24</v>
      </c>
      <c r="I8" s="5" t="s">
        <v>16</v>
      </c>
      <c r="J8" s="6">
        <v>356812.5</v>
      </c>
      <c r="K8" s="6">
        <f>J8/100000</f>
        <v>3.5681250000000002</v>
      </c>
      <c r="L8" s="6">
        <f>K8/100</f>
        <v>3.5681250000000005E-2</v>
      </c>
    </row>
    <row r="9" spans="1:12" s="7" customFormat="1" ht="12.75" x14ac:dyDescent="0.2">
      <c r="A9" s="3">
        <v>4592</v>
      </c>
      <c r="B9" s="4">
        <v>43452</v>
      </c>
      <c r="C9" s="8" t="s">
        <v>14</v>
      </c>
      <c r="D9" s="5" t="s">
        <v>23</v>
      </c>
      <c r="E9" s="3">
        <v>178</v>
      </c>
      <c r="F9" s="5" t="s">
        <v>22</v>
      </c>
      <c r="G9" s="3" t="s">
        <v>15</v>
      </c>
      <c r="H9" s="5" t="s">
        <v>21</v>
      </c>
      <c r="I9" s="5" t="s">
        <v>16</v>
      </c>
      <c r="J9" s="6">
        <v>339437.5</v>
      </c>
      <c r="K9" s="6">
        <f>J9/100000</f>
        <v>3.3943750000000001</v>
      </c>
      <c r="L9" s="6">
        <f>K9/100</f>
        <v>3.3943750000000002E-2</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2019-01-14T07:03:01Z</dcterms:modified>
</cp:coreProperties>
</file>