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</calcChain>
</file>

<file path=xl/sharedStrings.xml><?xml version="1.0" encoding="utf-8"?>
<sst xmlns="http://schemas.openxmlformats.org/spreadsheetml/2006/main" count="258" uniqueCount="133">
  <si>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</si>
  <si>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</si>
  <si>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</si>
  <si>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</si>
  <si>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</si>
  <si>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</si>
  <si>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</si>
  <si>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</si>
  <si>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</si>
  <si>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</si>
  <si>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</si>
  <si>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</si>
  <si>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</si>
  <si>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</si>
  <si>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</si>
  <si>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</si>
  <si>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</si>
  <si>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</si>
  <si>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</si>
  <si>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</si>
  <si>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</si>
  <si>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</si>
  <si>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</si>
  <si>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</si>
  <si>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</si>
  <si>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</si>
  <si>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</si>
  <si>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</si>
  <si>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</si>
  <si>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</si>
  <si>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December</t>
  </si>
  <si>
    <t>Works sanctioned by Hon Mayor</t>
  </si>
  <si>
    <t>P0190</t>
  </si>
  <si>
    <t>Rain Water Harvesting in All Parks</t>
  </si>
  <si>
    <t>P3210</t>
  </si>
  <si>
    <t>Drilling and Maintenance of Borewells, Pumpsets and Pipe lines, Erection and Installation etc</t>
  </si>
  <si>
    <t>P0299</t>
  </si>
  <si>
    <t>September</t>
  </si>
  <si>
    <t>Encouragement to Rural Sports (Marali ba Atada Maidhanakke) Dy Mayors discretionary</t>
  </si>
  <si>
    <t>P2573</t>
  </si>
  <si>
    <t>SFC Untied SC-SP/TSP Grant works</t>
  </si>
  <si>
    <t>P3409</t>
  </si>
  <si>
    <t>State Finance Commission Untied Grant Works</t>
  </si>
  <si>
    <t>P3111</t>
  </si>
  <si>
    <t>Developmental works in Ward No. 18,22,31,32,44,67,69,70,74,102,103,135,139 and 176,Rs.6cr each</t>
  </si>
  <si>
    <t>P3398</t>
  </si>
  <si>
    <t>Drilling of borewells and maintainance of pumpsets pipelines at ward 18</t>
  </si>
  <si>
    <t>Radhakrishna Temple Ward</t>
  </si>
  <si>
    <t>018-19-000041</t>
  </si>
  <si>
    <t>Maintenance of BBMP Parks  East, West and South Zone Rs.10Cr each</t>
  </si>
  <si>
    <t>NGS Layout 1st main park- Part I NGS Layout 1st main park- Part 2 MECS layout 4th main Hightension Park Part-1 Ward No.18</t>
  </si>
  <si>
    <t>P3374</t>
  </si>
  <si>
    <t>018-19-000029</t>
  </si>
  <si>
    <t>MECS layout 4th main Hightension Park Part 2 Judicial Layout 1st main park 80 ft road park Ward No.18</t>
  </si>
  <si>
    <t>018-19-000030</t>
  </si>
  <si>
    <t>RMV 2nd stage 3rd main water Canal park Ward No.18</t>
  </si>
  <si>
    <t>018-19-000031</t>
  </si>
  <si>
    <t>RMV 2nd stage 3rd main Buleward Park Part 1 Ward No.18</t>
  </si>
  <si>
    <t>018-19-000032</t>
  </si>
  <si>
    <t>RMV 2nd stage 3rd main Buleward Park Part 2 Ward No.18</t>
  </si>
  <si>
    <t>018-19-000033</t>
  </si>
  <si>
    <t>Providing Security for RMV 2nd stage 3rd main Buleward Park Part 1 2shifts Ward No.18</t>
  </si>
  <si>
    <t>018-19-000034</t>
  </si>
  <si>
    <t>MLA layout 1st main Park Ward No.18</t>
  </si>
  <si>
    <t>018-19-000035</t>
  </si>
  <si>
    <t>ISRO main road park Ward No.18</t>
  </si>
  <si>
    <t>018-19-000036</t>
  </si>
  <si>
    <t>RMV 2nd stage 4th A main Triangular park Rock colony park Geddalahalli  NTI layout ASL Prabhu statue park Ward No.18</t>
  </si>
  <si>
    <t>018-19-000037</t>
  </si>
  <si>
    <t>MLA layout 4th stage park Ward no.18</t>
  </si>
  <si>
    <t>018-19-000038</t>
  </si>
  <si>
    <t>RMV 2nd stage Soundarya Park Ward no.18</t>
  </si>
  <si>
    <t>018-19-000039</t>
  </si>
  <si>
    <t>RMV 2nd stage 4th cross Kanti sweets Park Sanjaynagar mainroad Jyothivana park Vimanavana AECS layout park Ward no.18</t>
  </si>
  <si>
    <t>018-19-000040</t>
  </si>
  <si>
    <t>Maintenance of Solid waste management  in ward no 18</t>
  </si>
  <si>
    <t>018-19-000027</t>
  </si>
  <si>
    <t>Improvements to Roads and footpath  works in ward no 18</t>
  </si>
  <si>
    <t>018-19-000026</t>
  </si>
  <si>
    <t>Providing UGD works in ward no 18</t>
  </si>
  <si>
    <t>018-19-000025</t>
  </si>
  <si>
    <t>Maintenance of Public Toilet in ward no 18</t>
  </si>
  <si>
    <t>018-19-000024</t>
  </si>
  <si>
    <t>Providing Borewell and Pipeline and other works ward no 18</t>
  </si>
  <si>
    <t>018-19-000023</t>
  </si>
  <si>
    <t>Improvements and Maintainance of park in ward no.18</t>
  </si>
  <si>
    <t>018-19-000028</t>
  </si>
  <si>
    <t>Maintenance of Burial grounds in  ward no 18</t>
  </si>
  <si>
    <t>018-19-000022</t>
  </si>
  <si>
    <t>Providing Street light and maintenance at   ward no 18</t>
  </si>
  <si>
    <t>018-19-000021</t>
  </si>
  <si>
    <t>Developmental works in Ward No.18, 157, 107, 180, 192, 46, 127, 115, 163, 168, Rs.7cr each</t>
  </si>
  <si>
    <t>Development of Buleward Park part-03 in ward no 18 Radhakrishna Temple</t>
  </si>
  <si>
    <t>P3396</t>
  </si>
  <si>
    <t>018-19-000020</t>
  </si>
  <si>
    <t>Construction of RCC box drains to SWD in Jaladarshini  Layout ward no 18 Radhakrishna Temple</t>
  </si>
  <si>
    <t>018-19-000017</t>
  </si>
  <si>
    <t>Construction of  RCC drains for 12th and 13th cross in HIG Colony RMV 1st stage  in ward no 18 Radhakrishna Temple</t>
  </si>
  <si>
    <t>018-19-000019</t>
  </si>
  <si>
    <t>Construction of Footpath and RCC drain in 80 feet road Ashwathnagar Improvements of roads and drain in KGE Layout and AECS Layout  in ward no 18 Radhakrishna Temple</t>
  </si>
  <si>
    <t>018-19-000018</t>
  </si>
  <si>
    <t>Development of Soudarya park by Providing Fencing  and other developmental works in ward no 18</t>
  </si>
  <si>
    <t>018-19-000015</t>
  </si>
  <si>
    <t>Development of Soudarya park by Providing Pathway and other developmental works in ward no 18</t>
  </si>
  <si>
    <t>018-19-000016</t>
  </si>
  <si>
    <t>Improvements of roads and drains in 3rd main Bullaward park R K Temple and surrounding area in ward no 18</t>
  </si>
  <si>
    <t>018-19-000012</t>
  </si>
  <si>
    <t>Comprehensive development to roads and drains in Dollars colony Vinayaka temple MLA layout and surrounding area  in ward no 18</t>
  </si>
  <si>
    <t>018-19-000013</t>
  </si>
  <si>
    <t>Improvements of roads and drains in 4th main Bulleward park R K Temple and surrounding area   in ward no 18</t>
  </si>
  <si>
    <t>018-19-000014</t>
  </si>
  <si>
    <t>Improvements of roads and drains from Whispering meadows to dry waste center and 1st cross 1st main in RMV 2nd stage in ward no 18</t>
  </si>
  <si>
    <t>018-19-000011</t>
  </si>
  <si>
    <t>Development of CC Drains in SC-ST Layouts in ward no 18</t>
  </si>
  <si>
    <t>018-19-000009</t>
  </si>
  <si>
    <t>Development of CC Drains in SC-ST Manjunatha Layouts in ward no 18</t>
  </si>
  <si>
    <t>018-19-000010</t>
  </si>
  <si>
    <t>Construction of RO Plant and Chain link fencing Near BDA Layout in Lottegollahalli in ward no 18</t>
  </si>
  <si>
    <t>018-19-000004</t>
  </si>
  <si>
    <t>Drilling of Borewell and fixing pipelines in Basaveshwara Layout near Burrial Ground  in ward no 18</t>
  </si>
  <si>
    <t>018-19-000005</t>
  </si>
  <si>
    <t>Drilling of Borewell and fixing pipelines in 3rd cross Basaveshwara Layout near   in ward no 18</t>
  </si>
  <si>
    <t>018-19-000006</t>
  </si>
  <si>
    <t>Drilling of Borewell and fixing pipelines in Narayanappa road Nagashettihalli   in ward no 18</t>
  </si>
  <si>
    <t>018-19-000007</t>
  </si>
  <si>
    <t>Drilling of Borewell near Anganawadi at Geddalahallli and fixing of Pipelines   in ward no 18</t>
  </si>
  <si>
    <t>018-19-000008</t>
  </si>
  <si>
    <t>Providing Rain Water Harvesting Pits in parks  in ward no 18</t>
  </si>
  <si>
    <t>018-19-000003</t>
  </si>
  <si>
    <t>Drilling and Maintenance of Borewells in Park RMV 2nd stage in ward no 18</t>
  </si>
  <si>
    <t>018-19-000002</t>
  </si>
  <si>
    <t>Drilling of Borewell at Radhakrishna Temple and surrounding areas and development works at ward no 18</t>
  </si>
  <si>
    <t>018-19-000001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</si>
</sst>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A2" sqref="A2:XFD4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906</v>
      </c>
      <c r="B2" s="5">
        <v>43362</v>
      </c>
      <c r="C2" s="11" t="s">
        <v>37</v>
      </c>
      <c r="D2" s="8" t="s">
        <v>132</v>
      </c>
      <c r="E2" s="4">
        <v>18</v>
      </c>
      <c r="F2" s="6" t="s">
        <v>47</v>
      </c>
      <c r="G2" s="4" t="s">
        <v>32</v>
      </c>
      <c r="H2" s="7" t="s">
        <v>131</v>
      </c>
      <c r="I2" s="8" t="s">
        <v>31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1880</v>
      </c>
      <c r="B3" s="5">
        <v>43399</v>
      </c>
      <c r="C3" s="12" t="s">
        <v>12</v>
      </c>
      <c r="D3" s="8" t="s">
        <v>130</v>
      </c>
      <c r="E3" s="4">
        <v>18</v>
      </c>
      <c r="F3" s="8" t="s">
        <v>47</v>
      </c>
      <c r="G3" s="4" t="s">
        <v>36</v>
      </c>
      <c r="H3" s="8" t="s">
        <v>129</v>
      </c>
      <c r="I3" s="8" t="s">
        <v>35</v>
      </c>
      <c r="J3" s="9">
        <v>1000000</v>
      </c>
      <c r="K3" s="9">
        <f>J3/100000</f>
        <v>10</v>
      </c>
      <c r="L3" s="9">
        <f>K3/100</f>
        <v>0.1</v>
      </c>
    </row>
    <row r="4" spans="1:12" s="10" customFormat="1" ht="12.75" x14ac:dyDescent="0.2">
      <c r="A4" s="4">
        <v>1881</v>
      </c>
      <c r="B4" s="5">
        <v>43399</v>
      </c>
      <c r="C4" s="12" t="s">
        <v>12</v>
      </c>
      <c r="D4" s="8" t="s">
        <v>128</v>
      </c>
      <c r="E4" s="4">
        <v>18</v>
      </c>
      <c r="F4" s="8" t="s">
        <v>47</v>
      </c>
      <c r="G4" s="4" t="s">
        <v>34</v>
      </c>
      <c r="H4" s="8" t="s">
        <v>127</v>
      </c>
      <c r="I4" s="8" t="s">
        <v>33</v>
      </c>
      <c r="J4" s="9">
        <v>1000000</v>
      </c>
      <c r="K4" s="9">
        <f>J4/100000</f>
        <v>10</v>
      </c>
      <c r="L4" s="9">
        <f>K4/100</f>
        <v>0.1</v>
      </c>
    </row>
    <row r="5" spans="1:12" s="10" customFormat="1" ht="12.75" x14ac:dyDescent="0.2">
      <c r="A5" s="4">
        <v>2418</v>
      </c>
      <c r="B5" s="5">
        <v>43413</v>
      </c>
      <c r="C5" s="12" t="s">
        <v>13</v>
      </c>
      <c r="D5" s="8" t="s">
        <v>126</v>
      </c>
      <c r="E5" s="4">
        <v>18</v>
      </c>
      <c r="F5" s="8" t="s">
        <v>47</v>
      </c>
      <c r="G5" s="4" t="s">
        <v>39</v>
      </c>
      <c r="H5" s="8" t="s">
        <v>125</v>
      </c>
      <c r="I5" s="8" t="s">
        <v>38</v>
      </c>
      <c r="J5" s="9">
        <v>1500000</v>
      </c>
      <c r="K5" s="9">
        <f>J5/100000</f>
        <v>15</v>
      </c>
      <c r="L5" s="9">
        <f>K5/100</f>
        <v>0.15</v>
      </c>
    </row>
    <row r="6" spans="1:12" s="10" customFormat="1" ht="12.75" x14ac:dyDescent="0.2">
      <c r="A6" s="4">
        <v>2419</v>
      </c>
      <c r="B6" s="5">
        <v>43413</v>
      </c>
      <c r="C6" s="12" t="s">
        <v>13</v>
      </c>
      <c r="D6" s="8" t="s">
        <v>124</v>
      </c>
      <c r="E6" s="4">
        <v>18</v>
      </c>
      <c r="F6" s="8" t="s">
        <v>47</v>
      </c>
      <c r="G6" s="4" t="s">
        <v>39</v>
      </c>
      <c r="H6" s="8" t="s">
        <v>123</v>
      </c>
      <c r="I6" s="8" t="s">
        <v>38</v>
      </c>
      <c r="J6" s="9">
        <v>1000000</v>
      </c>
      <c r="K6" s="9">
        <f>J6/100000</f>
        <v>10</v>
      </c>
      <c r="L6" s="9">
        <f>K6/100</f>
        <v>0.1</v>
      </c>
    </row>
    <row r="7" spans="1:12" s="10" customFormat="1" ht="12.75" x14ac:dyDescent="0.2">
      <c r="A7" s="4">
        <v>2420</v>
      </c>
      <c r="B7" s="5">
        <v>43413</v>
      </c>
      <c r="C7" s="12" t="s">
        <v>13</v>
      </c>
      <c r="D7" s="8" t="s">
        <v>122</v>
      </c>
      <c r="E7" s="4">
        <v>18</v>
      </c>
      <c r="F7" s="8" t="s">
        <v>47</v>
      </c>
      <c r="G7" s="4" t="s">
        <v>39</v>
      </c>
      <c r="H7" s="8" t="s">
        <v>121</v>
      </c>
      <c r="I7" s="8" t="s">
        <v>38</v>
      </c>
      <c r="J7" s="9">
        <v>1000000</v>
      </c>
      <c r="K7" s="9">
        <f>J7/100000</f>
        <v>10</v>
      </c>
      <c r="L7" s="9">
        <f>K7/100</f>
        <v>0.1</v>
      </c>
    </row>
    <row r="8" spans="1:12" s="10" customFormat="1" ht="12.75" x14ac:dyDescent="0.2">
      <c r="A8" s="4">
        <v>2421</v>
      </c>
      <c r="B8" s="5">
        <v>43413</v>
      </c>
      <c r="C8" s="12" t="s">
        <v>13</v>
      </c>
      <c r="D8" s="8" t="s">
        <v>120</v>
      </c>
      <c r="E8" s="4">
        <v>18</v>
      </c>
      <c r="F8" s="8" t="s">
        <v>47</v>
      </c>
      <c r="G8" s="4" t="s">
        <v>39</v>
      </c>
      <c r="H8" s="8" t="s">
        <v>119</v>
      </c>
      <c r="I8" s="8" t="s">
        <v>38</v>
      </c>
      <c r="J8" s="9">
        <v>1000000</v>
      </c>
      <c r="K8" s="9">
        <f>J8/100000</f>
        <v>10</v>
      </c>
      <c r="L8" s="9">
        <f>K8/100</f>
        <v>0.1</v>
      </c>
    </row>
    <row r="9" spans="1:12" s="10" customFormat="1" ht="12.75" x14ac:dyDescent="0.2">
      <c r="A9" s="4">
        <v>2422</v>
      </c>
      <c r="B9" s="5">
        <v>43413</v>
      </c>
      <c r="C9" s="12" t="s">
        <v>13</v>
      </c>
      <c r="D9" s="8" t="s">
        <v>118</v>
      </c>
      <c r="E9" s="4">
        <v>18</v>
      </c>
      <c r="F9" s="8" t="s">
        <v>47</v>
      </c>
      <c r="G9" s="4" t="s">
        <v>39</v>
      </c>
      <c r="H9" s="8" t="s">
        <v>117</v>
      </c>
      <c r="I9" s="8" t="s">
        <v>38</v>
      </c>
      <c r="J9" s="9">
        <v>2000000</v>
      </c>
      <c r="K9" s="9">
        <f>J9/100000</f>
        <v>20</v>
      </c>
      <c r="L9" s="9">
        <f>K9/100</f>
        <v>0.2</v>
      </c>
    </row>
    <row r="10" spans="1:12" s="10" customFormat="1" ht="12.75" x14ac:dyDescent="0.2">
      <c r="A10" s="4">
        <v>2618</v>
      </c>
      <c r="B10" s="5">
        <v>43420</v>
      </c>
      <c r="C10" s="12" t="s">
        <v>13</v>
      </c>
      <c r="D10" s="8" t="s">
        <v>116</v>
      </c>
      <c r="E10" s="4">
        <v>18</v>
      </c>
      <c r="F10" s="8" t="s">
        <v>47</v>
      </c>
      <c r="G10" s="4" t="s">
        <v>41</v>
      </c>
      <c r="H10" s="8" t="s">
        <v>115</v>
      </c>
      <c r="I10" s="8" t="s">
        <v>40</v>
      </c>
      <c r="J10" s="9">
        <v>3000000</v>
      </c>
      <c r="K10" s="9">
        <f>J10/100000</f>
        <v>30</v>
      </c>
      <c r="L10" s="9">
        <f>K10/100</f>
        <v>0.3</v>
      </c>
    </row>
    <row r="11" spans="1:12" s="10" customFormat="1" ht="12.75" x14ac:dyDescent="0.2">
      <c r="A11" s="4">
        <v>2619</v>
      </c>
      <c r="B11" s="5">
        <v>43420</v>
      </c>
      <c r="C11" s="12" t="s">
        <v>13</v>
      </c>
      <c r="D11" s="8" t="s">
        <v>114</v>
      </c>
      <c r="E11" s="4">
        <v>18</v>
      </c>
      <c r="F11" s="8" t="s">
        <v>47</v>
      </c>
      <c r="G11" s="4" t="s">
        <v>41</v>
      </c>
      <c r="H11" s="8" t="s">
        <v>113</v>
      </c>
      <c r="I11" s="8" t="s">
        <v>40</v>
      </c>
      <c r="J11" s="9">
        <v>3000000</v>
      </c>
      <c r="K11" s="9">
        <f>J11/100000</f>
        <v>30</v>
      </c>
      <c r="L11" s="9">
        <f>K11/100</f>
        <v>0.3</v>
      </c>
    </row>
    <row r="12" spans="1:12" s="10" customFormat="1" ht="12.75" x14ac:dyDescent="0.2">
      <c r="A12" s="4">
        <v>2841</v>
      </c>
      <c r="B12" s="5">
        <v>43427</v>
      </c>
      <c r="C12" s="12" t="s">
        <v>13</v>
      </c>
      <c r="D12" s="8" t="s">
        <v>112</v>
      </c>
      <c r="E12" s="4">
        <v>18</v>
      </c>
      <c r="F12" s="8" t="s">
        <v>47</v>
      </c>
      <c r="G12" s="4" t="s">
        <v>93</v>
      </c>
      <c r="H12" s="8" t="s">
        <v>111</v>
      </c>
      <c r="I12" s="8" t="s">
        <v>91</v>
      </c>
      <c r="J12" s="9">
        <v>15000000</v>
      </c>
      <c r="K12" s="9">
        <f>J12/100000</f>
        <v>150</v>
      </c>
      <c r="L12" s="9">
        <f>K12/100</f>
        <v>1.5</v>
      </c>
    </row>
    <row r="13" spans="1:12" s="10" customFormat="1" ht="12.75" x14ac:dyDescent="0.2">
      <c r="A13" s="4">
        <v>2842</v>
      </c>
      <c r="B13" s="5">
        <v>43427</v>
      </c>
      <c r="C13" s="12" t="s">
        <v>13</v>
      </c>
      <c r="D13" s="8" t="s">
        <v>110</v>
      </c>
      <c r="E13" s="4">
        <v>18</v>
      </c>
      <c r="F13" s="8" t="s">
        <v>47</v>
      </c>
      <c r="G13" s="4" t="s">
        <v>45</v>
      </c>
      <c r="H13" s="8" t="s">
        <v>109</v>
      </c>
      <c r="I13" s="8" t="s">
        <v>44</v>
      </c>
      <c r="J13" s="9">
        <v>20000000</v>
      </c>
      <c r="K13" s="9">
        <f>J13/100000</f>
        <v>200</v>
      </c>
      <c r="L13" s="9">
        <f>K13/100</f>
        <v>2</v>
      </c>
    </row>
    <row r="14" spans="1:12" s="10" customFormat="1" ht="12.75" x14ac:dyDescent="0.2">
      <c r="A14" s="4">
        <v>2843</v>
      </c>
      <c r="B14" s="5">
        <v>43427</v>
      </c>
      <c r="C14" s="12" t="s">
        <v>13</v>
      </c>
      <c r="D14" s="8" t="s">
        <v>108</v>
      </c>
      <c r="E14" s="4">
        <v>18</v>
      </c>
      <c r="F14" s="8" t="s">
        <v>47</v>
      </c>
      <c r="G14" s="4" t="s">
        <v>45</v>
      </c>
      <c r="H14" s="8" t="s">
        <v>107</v>
      </c>
      <c r="I14" s="8" t="s">
        <v>44</v>
      </c>
      <c r="J14" s="9">
        <v>20000000</v>
      </c>
      <c r="K14" s="9">
        <f>J14/100000</f>
        <v>200</v>
      </c>
      <c r="L14" s="9">
        <f>K14/100</f>
        <v>2</v>
      </c>
    </row>
    <row r="15" spans="1:12" s="10" customFormat="1" ht="12.75" x14ac:dyDescent="0.2">
      <c r="A15" s="4">
        <v>2844</v>
      </c>
      <c r="B15" s="5">
        <v>43427</v>
      </c>
      <c r="C15" s="12" t="s">
        <v>13</v>
      </c>
      <c r="D15" s="8" t="s">
        <v>106</v>
      </c>
      <c r="E15" s="4">
        <v>18</v>
      </c>
      <c r="F15" s="8" t="s">
        <v>47</v>
      </c>
      <c r="G15" s="4" t="s">
        <v>45</v>
      </c>
      <c r="H15" s="8" t="s">
        <v>105</v>
      </c>
      <c r="I15" s="8" t="s">
        <v>44</v>
      </c>
      <c r="J15" s="9">
        <v>20000000</v>
      </c>
      <c r="K15" s="9">
        <f>J15/100000</f>
        <v>200</v>
      </c>
      <c r="L15" s="9">
        <f>K15/100</f>
        <v>2</v>
      </c>
    </row>
    <row r="16" spans="1:12" s="10" customFormat="1" ht="12.75" x14ac:dyDescent="0.2">
      <c r="A16" s="4">
        <v>3371</v>
      </c>
      <c r="B16" s="5">
        <v>43433</v>
      </c>
      <c r="C16" s="12" t="s">
        <v>13</v>
      </c>
      <c r="D16" s="8" t="s">
        <v>104</v>
      </c>
      <c r="E16" s="4">
        <v>18</v>
      </c>
      <c r="F16" s="8" t="s">
        <v>47</v>
      </c>
      <c r="G16" s="4" t="s">
        <v>43</v>
      </c>
      <c r="H16" s="8" t="s">
        <v>103</v>
      </c>
      <c r="I16" s="8" t="s">
        <v>42</v>
      </c>
      <c r="J16" s="9">
        <v>7000000</v>
      </c>
      <c r="K16" s="9">
        <f>J16/100000</f>
        <v>70</v>
      </c>
      <c r="L16" s="9">
        <f>K16/100</f>
        <v>0.7</v>
      </c>
    </row>
    <row r="17" spans="1:12" s="10" customFormat="1" ht="12.75" x14ac:dyDescent="0.2">
      <c r="A17" s="4">
        <v>3372</v>
      </c>
      <c r="B17" s="5">
        <v>43433</v>
      </c>
      <c r="C17" s="12" t="s">
        <v>13</v>
      </c>
      <c r="D17" s="8" t="s">
        <v>102</v>
      </c>
      <c r="E17" s="4">
        <v>18</v>
      </c>
      <c r="F17" s="8" t="s">
        <v>47</v>
      </c>
      <c r="G17" s="4" t="s">
        <v>43</v>
      </c>
      <c r="H17" s="8" t="s">
        <v>101</v>
      </c>
      <c r="I17" s="8" t="s">
        <v>42</v>
      </c>
      <c r="J17" s="9">
        <v>7000000</v>
      </c>
      <c r="K17" s="9">
        <f>J17/100000</f>
        <v>70</v>
      </c>
      <c r="L17" s="9">
        <f>K17/100</f>
        <v>0.7</v>
      </c>
    </row>
    <row r="18" spans="1:12" s="10" customFormat="1" ht="12.75" x14ac:dyDescent="0.2">
      <c r="A18" s="4">
        <v>3632</v>
      </c>
      <c r="B18" s="5">
        <v>43435</v>
      </c>
      <c r="C18" s="12" t="s">
        <v>30</v>
      </c>
      <c r="D18" s="8" t="s">
        <v>100</v>
      </c>
      <c r="E18" s="4">
        <v>18</v>
      </c>
      <c r="F18" s="8" t="s">
        <v>47</v>
      </c>
      <c r="G18" s="4" t="s">
        <v>93</v>
      </c>
      <c r="H18" s="8" t="s">
        <v>99</v>
      </c>
      <c r="I18" s="8" t="s">
        <v>91</v>
      </c>
      <c r="J18" s="9">
        <v>25000000</v>
      </c>
      <c r="K18" s="9">
        <f>J18/100000</f>
        <v>250</v>
      </c>
      <c r="L18" s="9">
        <f>K18/100</f>
        <v>2.5</v>
      </c>
    </row>
    <row r="19" spans="1:12" s="10" customFormat="1" ht="12.75" x14ac:dyDescent="0.2">
      <c r="A19" s="4">
        <v>3633</v>
      </c>
      <c r="B19" s="5">
        <v>43435</v>
      </c>
      <c r="C19" s="12" t="s">
        <v>30</v>
      </c>
      <c r="D19" s="8" t="s">
        <v>98</v>
      </c>
      <c r="E19" s="4">
        <v>18</v>
      </c>
      <c r="F19" s="8" t="s">
        <v>47</v>
      </c>
      <c r="G19" s="4" t="s">
        <v>93</v>
      </c>
      <c r="H19" s="8" t="s">
        <v>97</v>
      </c>
      <c r="I19" s="8" t="s">
        <v>91</v>
      </c>
      <c r="J19" s="9">
        <v>5000000</v>
      </c>
      <c r="K19" s="9">
        <f>J19/100000</f>
        <v>50</v>
      </c>
      <c r="L19" s="9">
        <f>K19/100</f>
        <v>0.5</v>
      </c>
    </row>
    <row r="20" spans="1:12" s="10" customFormat="1" ht="12.75" x14ac:dyDescent="0.2">
      <c r="A20" s="4">
        <v>3634</v>
      </c>
      <c r="B20" s="5">
        <v>43435</v>
      </c>
      <c r="C20" s="12" t="s">
        <v>30</v>
      </c>
      <c r="D20" s="8" t="s">
        <v>96</v>
      </c>
      <c r="E20" s="4">
        <v>18</v>
      </c>
      <c r="F20" s="8" t="s">
        <v>47</v>
      </c>
      <c r="G20" s="4" t="s">
        <v>93</v>
      </c>
      <c r="H20" s="8" t="s">
        <v>95</v>
      </c>
      <c r="I20" s="8" t="s">
        <v>91</v>
      </c>
      <c r="J20" s="9">
        <v>10000000</v>
      </c>
      <c r="K20" s="9">
        <f>J20/100000</f>
        <v>100</v>
      </c>
      <c r="L20" s="9">
        <f>K20/100</f>
        <v>1</v>
      </c>
    </row>
    <row r="21" spans="1:12" s="10" customFormat="1" ht="12.75" x14ac:dyDescent="0.2">
      <c r="A21" s="4">
        <v>4079</v>
      </c>
      <c r="B21" s="5">
        <v>43447</v>
      </c>
      <c r="C21" s="12" t="s">
        <v>30</v>
      </c>
      <c r="D21" s="8" t="s">
        <v>94</v>
      </c>
      <c r="E21" s="4">
        <v>18</v>
      </c>
      <c r="F21" s="8" t="s">
        <v>47</v>
      </c>
      <c r="G21" s="4" t="s">
        <v>93</v>
      </c>
      <c r="H21" s="8" t="s">
        <v>92</v>
      </c>
      <c r="I21" s="8" t="s">
        <v>91</v>
      </c>
      <c r="J21" s="9">
        <v>6000000</v>
      </c>
      <c r="K21" s="9">
        <f>J21/100000</f>
        <v>60</v>
      </c>
      <c r="L21" s="9">
        <f>K21/100</f>
        <v>0.6</v>
      </c>
    </row>
    <row r="22" spans="1:12" s="10" customFormat="1" ht="12.75" x14ac:dyDescent="0.2">
      <c r="A22" s="4">
        <v>4416</v>
      </c>
      <c r="B22" s="5">
        <v>43451</v>
      </c>
      <c r="C22" s="12" t="s">
        <v>30</v>
      </c>
      <c r="D22" s="8" t="s">
        <v>90</v>
      </c>
      <c r="E22" s="4">
        <v>18</v>
      </c>
      <c r="F22" s="8" t="s">
        <v>47</v>
      </c>
      <c r="G22" s="4" t="s">
        <v>14</v>
      </c>
      <c r="H22" s="8" t="s">
        <v>89</v>
      </c>
      <c r="I22" s="8" t="s">
        <v>15</v>
      </c>
      <c r="J22" s="9">
        <v>1000000</v>
      </c>
      <c r="K22" s="9">
        <f>J22/100000</f>
        <v>10</v>
      </c>
      <c r="L22" s="9">
        <f>K22/100</f>
        <v>0.1</v>
      </c>
    </row>
    <row r="23" spans="1:12" s="10" customFormat="1" ht="12.75" x14ac:dyDescent="0.2">
      <c r="A23" s="4">
        <v>4417</v>
      </c>
      <c r="B23" s="5">
        <v>43451</v>
      </c>
      <c r="C23" s="12" t="s">
        <v>30</v>
      </c>
      <c r="D23" s="8" t="s">
        <v>88</v>
      </c>
      <c r="E23" s="4">
        <v>18</v>
      </c>
      <c r="F23" s="8" t="s">
        <v>47</v>
      </c>
      <c r="G23" s="4" t="s">
        <v>16</v>
      </c>
      <c r="H23" s="8" t="s">
        <v>87</v>
      </c>
      <c r="I23" s="8" t="s">
        <v>17</v>
      </c>
      <c r="J23" s="9">
        <v>500000</v>
      </c>
      <c r="K23" s="9">
        <f>J23/100000</f>
        <v>5</v>
      </c>
      <c r="L23" s="9">
        <f>K23/100</f>
        <v>0.05</v>
      </c>
    </row>
    <row r="24" spans="1:12" s="10" customFormat="1" ht="12.75" x14ac:dyDescent="0.2">
      <c r="A24" s="4">
        <v>4418</v>
      </c>
      <c r="B24" s="5">
        <v>43451</v>
      </c>
      <c r="C24" s="12" t="s">
        <v>30</v>
      </c>
      <c r="D24" s="8" t="s">
        <v>86</v>
      </c>
      <c r="E24" s="4">
        <v>18</v>
      </c>
      <c r="F24" s="8" t="s">
        <v>47</v>
      </c>
      <c r="G24" s="4" t="s">
        <v>18</v>
      </c>
      <c r="H24" s="8" t="s">
        <v>85</v>
      </c>
      <c r="I24" s="8" t="s">
        <v>19</v>
      </c>
      <c r="J24" s="9">
        <v>500000</v>
      </c>
      <c r="K24" s="9">
        <f>J24/100000</f>
        <v>5</v>
      </c>
      <c r="L24" s="9">
        <f>K24/100</f>
        <v>0.05</v>
      </c>
    </row>
    <row r="25" spans="1:12" s="10" customFormat="1" ht="12.75" x14ac:dyDescent="0.2">
      <c r="A25" s="4">
        <v>4419</v>
      </c>
      <c r="B25" s="5">
        <v>43451</v>
      </c>
      <c r="C25" s="12" t="s">
        <v>30</v>
      </c>
      <c r="D25" s="8" t="s">
        <v>84</v>
      </c>
      <c r="E25" s="4">
        <v>18</v>
      </c>
      <c r="F25" s="8" t="s">
        <v>47</v>
      </c>
      <c r="G25" s="4" t="s">
        <v>20</v>
      </c>
      <c r="H25" s="8" t="s">
        <v>83</v>
      </c>
      <c r="I25" s="8" t="s">
        <v>21</v>
      </c>
      <c r="J25" s="9">
        <v>2000000</v>
      </c>
      <c r="K25" s="9">
        <f>J25/100000</f>
        <v>20</v>
      </c>
      <c r="L25" s="9">
        <f>K25/100</f>
        <v>0.2</v>
      </c>
    </row>
    <row r="26" spans="1:12" s="10" customFormat="1" ht="12.75" x14ac:dyDescent="0.2">
      <c r="A26" s="4">
        <v>4420</v>
      </c>
      <c r="B26" s="5">
        <v>43451</v>
      </c>
      <c r="C26" s="12" t="s">
        <v>30</v>
      </c>
      <c r="D26" s="8" t="s">
        <v>82</v>
      </c>
      <c r="E26" s="4">
        <v>18</v>
      </c>
      <c r="F26" s="8" t="s">
        <v>47</v>
      </c>
      <c r="G26" s="4" t="s">
        <v>22</v>
      </c>
      <c r="H26" s="8" t="s">
        <v>81</v>
      </c>
      <c r="I26" s="8" t="s">
        <v>23</v>
      </c>
      <c r="J26" s="9">
        <v>500000</v>
      </c>
      <c r="K26" s="9">
        <f>J26/100000</f>
        <v>5</v>
      </c>
      <c r="L26" s="9">
        <f>K26/100</f>
        <v>0.05</v>
      </c>
    </row>
    <row r="27" spans="1:12" s="10" customFormat="1" ht="12.75" x14ac:dyDescent="0.2">
      <c r="A27" s="4">
        <v>4421</v>
      </c>
      <c r="B27" s="5">
        <v>43451</v>
      </c>
      <c r="C27" s="12" t="s">
        <v>30</v>
      </c>
      <c r="D27" s="8" t="s">
        <v>80</v>
      </c>
      <c r="E27" s="4">
        <v>18</v>
      </c>
      <c r="F27" s="8" t="s">
        <v>47</v>
      </c>
      <c r="G27" s="4" t="s">
        <v>24</v>
      </c>
      <c r="H27" s="8" t="s">
        <v>79</v>
      </c>
      <c r="I27" s="8" t="s">
        <v>25</v>
      </c>
      <c r="J27" s="9">
        <v>1500000</v>
      </c>
      <c r="K27" s="9">
        <f>J27/100000</f>
        <v>15</v>
      </c>
      <c r="L27" s="9">
        <f>K27/100</f>
        <v>0.15</v>
      </c>
    </row>
    <row r="28" spans="1:12" s="10" customFormat="1" ht="12.75" x14ac:dyDescent="0.2">
      <c r="A28" s="4">
        <v>4422</v>
      </c>
      <c r="B28" s="5">
        <v>43451</v>
      </c>
      <c r="C28" s="12" t="s">
        <v>30</v>
      </c>
      <c r="D28" s="8" t="s">
        <v>78</v>
      </c>
      <c r="E28" s="4">
        <v>18</v>
      </c>
      <c r="F28" s="8" t="s">
        <v>47</v>
      </c>
      <c r="G28" s="4" t="s">
        <v>26</v>
      </c>
      <c r="H28" s="8" t="s">
        <v>77</v>
      </c>
      <c r="I28" s="8" t="s">
        <v>27</v>
      </c>
      <c r="J28" s="9">
        <v>1500000</v>
      </c>
      <c r="K28" s="9">
        <f>J28/100000</f>
        <v>15</v>
      </c>
      <c r="L28" s="9">
        <f>K28/100</f>
        <v>0.15</v>
      </c>
    </row>
    <row r="29" spans="1:12" s="10" customFormat="1" ht="12.75" x14ac:dyDescent="0.2">
      <c r="A29" s="4">
        <v>4423</v>
      </c>
      <c r="B29" s="5">
        <v>43451</v>
      </c>
      <c r="C29" s="12" t="s">
        <v>30</v>
      </c>
      <c r="D29" s="8" t="s">
        <v>76</v>
      </c>
      <c r="E29" s="4">
        <v>18</v>
      </c>
      <c r="F29" s="8" t="s">
        <v>47</v>
      </c>
      <c r="G29" s="4" t="s">
        <v>28</v>
      </c>
      <c r="H29" s="8" t="s">
        <v>75</v>
      </c>
      <c r="I29" s="8" t="s">
        <v>29</v>
      </c>
      <c r="J29" s="9">
        <v>1500000</v>
      </c>
      <c r="K29" s="9">
        <f>J29/100000</f>
        <v>15</v>
      </c>
      <c r="L29" s="9">
        <f>K29/100</f>
        <v>0.15</v>
      </c>
    </row>
    <row r="30" spans="1:12" s="10" customFormat="1" ht="12.75" x14ac:dyDescent="0.2">
      <c r="A30" s="4">
        <v>4808</v>
      </c>
      <c r="B30" s="5">
        <v>43458</v>
      </c>
      <c r="C30" s="12" t="s">
        <v>30</v>
      </c>
      <c r="D30" s="8" t="s">
        <v>74</v>
      </c>
      <c r="E30" s="4">
        <v>18</v>
      </c>
      <c r="F30" s="8" t="s">
        <v>47</v>
      </c>
      <c r="G30" s="4" t="s">
        <v>51</v>
      </c>
      <c r="H30" s="8" t="s">
        <v>73</v>
      </c>
      <c r="I30" s="8" t="s">
        <v>49</v>
      </c>
      <c r="J30" s="9">
        <v>170850</v>
      </c>
      <c r="K30" s="9">
        <f>J30/100000</f>
        <v>1.7084999999999999</v>
      </c>
      <c r="L30" s="9">
        <f>K30/100</f>
        <v>1.7084999999999999E-2</v>
      </c>
    </row>
    <row r="31" spans="1:12" s="10" customFormat="1" ht="12.75" x14ac:dyDescent="0.2">
      <c r="A31" s="4">
        <v>4809</v>
      </c>
      <c r="B31" s="5">
        <v>43458</v>
      </c>
      <c r="C31" s="12" t="s">
        <v>30</v>
      </c>
      <c r="D31" s="8" t="s">
        <v>72</v>
      </c>
      <c r="E31" s="4">
        <v>18</v>
      </c>
      <c r="F31" s="8" t="s">
        <v>47</v>
      </c>
      <c r="G31" s="4" t="s">
        <v>51</v>
      </c>
      <c r="H31" s="8" t="s">
        <v>71</v>
      </c>
      <c r="I31" s="8" t="s">
        <v>49</v>
      </c>
      <c r="J31" s="9">
        <v>299291.67</v>
      </c>
      <c r="K31" s="9">
        <f>J31/100000</f>
        <v>2.9929166999999999</v>
      </c>
      <c r="L31" s="9">
        <f>K31/100</f>
        <v>2.9929167E-2</v>
      </c>
    </row>
    <row r="32" spans="1:12" s="10" customFormat="1" ht="12.75" x14ac:dyDescent="0.2">
      <c r="A32" s="4">
        <v>4810</v>
      </c>
      <c r="B32" s="5">
        <v>43458</v>
      </c>
      <c r="C32" s="12" t="s">
        <v>30</v>
      </c>
      <c r="D32" s="8" t="s">
        <v>70</v>
      </c>
      <c r="E32" s="4">
        <v>18</v>
      </c>
      <c r="F32" s="8" t="s">
        <v>47</v>
      </c>
      <c r="G32" s="4" t="s">
        <v>51</v>
      </c>
      <c r="H32" s="8" t="s">
        <v>69</v>
      </c>
      <c r="I32" s="8" t="s">
        <v>49</v>
      </c>
      <c r="J32" s="9">
        <v>218041.67</v>
      </c>
      <c r="K32" s="9">
        <f>J32/100000</f>
        <v>2.1804167000000003</v>
      </c>
      <c r="L32" s="9">
        <f>K32/100</f>
        <v>2.1804167000000003E-2</v>
      </c>
    </row>
    <row r="33" spans="1:12" s="10" customFormat="1" ht="12.75" x14ac:dyDescent="0.2">
      <c r="A33" s="4">
        <v>4811</v>
      </c>
      <c r="B33" s="5">
        <v>43458</v>
      </c>
      <c r="C33" s="12" t="s">
        <v>30</v>
      </c>
      <c r="D33" s="8" t="s">
        <v>68</v>
      </c>
      <c r="E33" s="4">
        <v>18</v>
      </c>
      <c r="F33" s="8" t="s">
        <v>47</v>
      </c>
      <c r="G33" s="4" t="s">
        <v>51</v>
      </c>
      <c r="H33" s="8" t="s">
        <v>67</v>
      </c>
      <c r="I33" s="8" t="s">
        <v>49</v>
      </c>
      <c r="J33" s="9">
        <v>160300</v>
      </c>
      <c r="K33" s="9">
        <f>J33/100000</f>
        <v>1.603</v>
      </c>
      <c r="L33" s="9">
        <f>K33/100</f>
        <v>1.6029999999999999E-2</v>
      </c>
    </row>
    <row r="34" spans="1:12" s="10" customFormat="1" ht="12.75" x14ac:dyDescent="0.2">
      <c r="A34" s="4">
        <v>4812</v>
      </c>
      <c r="B34" s="5">
        <v>43458</v>
      </c>
      <c r="C34" s="12" t="s">
        <v>30</v>
      </c>
      <c r="D34" s="8" t="s">
        <v>66</v>
      </c>
      <c r="E34" s="4">
        <v>18</v>
      </c>
      <c r="F34" s="8" t="s">
        <v>47</v>
      </c>
      <c r="G34" s="4" t="s">
        <v>51</v>
      </c>
      <c r="H34" s="8" t="s">
        <v>65</v>
      </c>
      <c r="I34" s="8" t="s">
        <v>49</v>
      </c>
      <c r="J34" s="9">
        <v>181041.67</v>
      </c>
      <c r="K34" s="9">
        <f>J34/100000</f>
        <v>1.8104167000000002</v>
      </c>
      <c r="L34" s="9">
        <f>K34/100</f>
        <v>1.8104167000000001E-2</v>
      </c>
    </row>
    <row r="35" spans="1:12" s="10" customFormat="1" ht="12.75" x14ac:dyDescent="0.2">
      <c r="A35" s="4">
        <v>4813</v>
      </c>
      <c r="B35" s="5">
        <v>43458</v>
      </c>
      <c r="C35" s="12" t="s">
        <v>30</v>
      </c>
      <c r="D35" s="8" t="s">
        <v>64</v>
      </c>
      <c r="E35" s="4">
        <v>18</v>
      </c>
      <c r="F35" s="8" t="s">
        <v>47</v>
      </c>
      <c r="G35" s="4" t="s">
        <v>51</v>
      </c>
      <c r="H35" s="8" t="s">
        <v>63</v>
      </c>
      <c r="I35" s="8" t="s">
        <v>49</v>
      </c>
      <c r="J35" s="9">
        <v>138350</v>
      </c>
      <c r="K35" s="9">
        <f>J35/100000</f>
        <v>1.3835</v>
      </c>
      <c r="L35" s="9">
        <f>K35/100</f>
        <v>1.3835E-2</v>
      </c>
    </row>
    <row r="36" spans="1:12" s="10" customFormat="1" ht="12.75" x14ac:dyDescent="0.2">
      <c r="A36" s="4">
        <v>4814</v>
      </c>
      <c r="B36" s="5">
        <v>43458</v>
      </c>
      <c r="C36" s="12" t="s">
        <v>30</v>
      </c>
      <c r="D36" s="8" t="s">
        <v>62</v>
      </c>
      <c r="E36" s="4">
        <v>18</v>
      </c>
      <c r="F36" s="8" t="s">
        <v>47</v>
      </c>
      <c r="G36" s="4" t="s">
        <v>51</v>
      </c>
      <c r="H36" s="8" t="s">
        <v>61</v>
      </c>
      <c r="I36" s="8" t="s">
        <v>49</v>
      </c>
      <c r="J36" s="9">
        <v>175577</v>
      </c>
      <c r="K36" s="9">
        <f>J36/100000</f>
        <v>1.7557700000000001</v>
      </c>
      <c r="L36" s="9">
        <f>K36/100</f>
        <v>1.7557699999999999E-2</v>
      </c>
    </row>
    <row r="37" spans="1:12" s="10" customFormat="1" ht="12.75" x14ac:dyDescent="0.2">
      <c r="A37" s="4">
        <v>4815</v>
      </c>
      <c r="B37" s="5">
        <v>43458</v>
      </c>
      <c r="C37" s="12" t="s">
        <v>30</v>
      </c>
      <c r="D37" s="8" t="s">
        <v>60</v>
      </c>
      <c r="E37" s="4">
        <v>18</v>
      </c>
      <c r="F37" s="8" t="s">
        <v>47</v>
      </c>
      <c r="G37" s="4" t="s">
        <v>51</v>
      </c>
      <c r="H37" s="8" t="s">
        <v>59</v>
      </c>
      <c r="I37" s="8" t="s">
        <v>49</v>
      </c>
      <c r="J37" s="9">
        <v>362833.33</v>
      </c>
      <c r="K37" s="9">
        <f>J37/100000</f>
        <v>3.6283333</v>
      </c>
      <c r="L37" s="9">
        <f>K37/100</f>
        <v>3.6283333000000001E-2</v>
      </c>
    </row>
    <row r="38" spans="1:12" s="10" customFormat="1" ht="12.75" x14ac:dyDescent="0.2">
      <c r="A38" s="4">
        <v>4816</v>
      </c>
      <c r="B38" s="5">
        <v>43458</v>
      </c>
      <c r="C38" s="12" t="s">
        <v>30</v>
      </c>
      <c r="D38" s="8" t="s">
        <v>58</v>
      </c>
      <c r="E38" s="4">
        <v>18</v>
      </c>
      <c r="F38" s="8" t="s">
        <v>47</v>
      </c>
      <c r="G38" s="4" t="s">
        <v>51</v>
      </c>
      <c r="H38" s="8" t="s">
        <v>57</v>
      </c>
      <c r="I38" s="8" t="s">
        <v>49</v>
      </c>
      <c r="J38" s="9">
        <v>409541.67</v>
      </c>
      <c r="K38" s="9">
        <f>J38/100000</f>
        <v>4.0954166999999995</v>
      </c>
      <c r="L38" s="9">
        <f>K38/100</f>
        <v>4.0954166999999993E-2</v>
      </c>
    </row>
    <row r="39" spans="1:12" s="10" customFormat="1" ht="12.75" x14ac:dyDescent="0.2">
      <c r="A39" s="4">
        <v>4817</v>
      </c>
      <c r="B39" s="5">
        <v>43458</v>
      </c>
      <c r="C39" s="12" t="s">
        <v>30</v>
      </c>
      <c r="D39" s="8" t="s">
        <v>56</v>
      </c>
      <c r="E39" s="4">
        <v>18</v>
      </c>
      <c r="F39" s="8" t="s">
        <v>47</v>
      </c>
      <c r="G39" s="4" t="s">
        <v>51</v>
      </c>
      <c r="H39" s="8" t="s">
        <v>55</v>
      </c>
      <c r="I39" s="8" t="s">
        <v>49</v>
      </c>
      <c r="J39" s="9">
        <v>218083.33</v>
      </c>
      <c r="K39" s="9">
        <f>J39/100000</f>
        <v>2.1808332999999998</v>
      </c>
      <c r="L39" s="9">
        <f>K39/100</f>
        <v>2.1808332999999999E-2</v>
      </c>
    </row>
    <row r="40" spans="1:12" s="10" customFormat="1" ht="12.75" x14ac:dyDescent="0.2">
      <c r="A40" s="4">
        <v>4818</v>
      </c>
      <c r="B40" s="5">
        <v>43458</v>
      </c>
      <c r="C40" s="12" t="s">
        <v>30</v>
      </c>
      <c r="D40" s="8" t="s">
        <v>54</v>
      </c>
      <c r="E40" s="4">
        <v>18</v>
      </c>
      <c r="F40" s="8" t="s">
        <v>47</v>
      </c>
      <c r="G40" s="4" t="s">
        <v>51</v>
      </c>
      <c r="H40" s="8" t="s">
        <v>53</v>
      </c>
      <c r="I40" s="8" t="s">
        <v>49</v>
      </c>
      <c r="J40" s="9">
        <v>189750</v>
      </c>
      <c r="K40" s="9">
        <f>J40/100000</f>
        <v>1.8975</v>
      </c>
      <c r="L40" s="9">
        <f>K40/100</f>
        <v>1.8974999999999999E-2</v>
      </c>
    </row>
    <row r="41" spans="1:12" s="10" customFormat="1" ht="12.75" x14ac:dyDescent="0.2">
      <c r="A41" s="4">
        <v>4819</v>
      </c>
      <c r="B41" s="5">
        <v>43458</v>
      </c>
      <c r="C41" s="12" t="s">
        <v>30</v>
      </c>
      <c r="D41" s="8" t="s">
        <v>52</v>
      </c>
      <c r="E41" s="4">
        <v>18</v>
      </c>
      <c r="F41" s="8" t="s">
        <v>47</v>
      </c>
      <c r="G41" s="4" t="s">
        <v>51</v>
      </c>
      <c r="H41" s="8" t="s">
        <v>50</v>
      </c>
      <c r="I41" s="8" t="s">
        <v>49</v>
      </c>
      <c r="J41" s="9">
        <v>189300</v>
      </c>
      <c r="K41" s="9">
        <f>J41/100000</f>
        <v>1.893</v>
      </c>
      <c r="L41" s="9">
        <f>K41/100</f>
        <v>1.8929999999999999E-2</v>
      </c>
    </row>
    <row r="42" spans="1:12" s="10" customFormat="1" ht="12.75" x14ac:dyDescent="0.2">
      <c r="A42" s="4">
        <v>5012</v>
      </c>
      <c r="B42" s="5">
        <v>43460</v>
      </c>
      <c r="C42" s="12" t="s">
        <v>30</v>
      </c>
      <c r="D42" s="8" t="s">
        <v>48</v>
      </c>
      <c r="E42" s="4">
        <v>18</v>
      </c>
      <c r="F42" s="8" t="s">
        <v>47</v>
      </c>
      <c r="G42" s="4" t="s">
        <v>36</v>
      </c>
      <c r="H42" s="8" t="s">
        <v>46</v>
      </c>
      <c r="I42" s="8" t="s">
        <v>35</v>
      </c>
      <c r="J42" s="9">
        <v>1000000</v>
      </c>
      <c r="K42" s="9">
        <f>J42/100000</f>
        <v>10</v>
      </c>
      <c r="L42" s="9">
        <f>K42/100</f>
        <v>0.1</v>
      </c>
    </row>
  </sheetData>
  <conditionalFormatting sqref="D1">
    <cfRule type="duplicateValues" dxfId="1" priority="21"/>
  </conditionalFormatting>
  <conditionalFormatting sqref="D2:D4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2019-01-10T08:09:22Z</dcterms:modified>
</cp:coreProperties>
</file>