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L3" i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</calcChain>
</file>

<file path=xl/sharedStrings.xml><?xml version="1.0" encoding="utf-8"?>
<sst xmlns="http://schemas.openxmlformats.org/spreadsheetml/2006/main" count="162" uniqueCount="83">
  <si>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</si>
  <si>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</si>
  <si>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</si>
  <si>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</si>
  <si>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</si>
  <si>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</si>
  <si>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</si>
  <si>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</si>
  <si>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</si>
  <si>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</si>
  <si>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</si>
  <si>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</si>
  <si>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</si>
  <si>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</si>
  <si>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December</t>
  </si>
  <si>
    <t>P3374</t>
  </si>
  <si>
    <t>Maintenance of BBMP Parks  East, West and South Zone Rs.10Cr each</t>
  </si>
  <si>
    <t>P3296</t>
  </si>
  <si>
    <t>14th Finance Commission Works - Road and Footpath Maintenance</t>
  </si>
  <si>
    <t>P3294</t>
  </si>
  <si>
    <t>14th Finance Commission Works - General Public ToiletandSeptage Maintenance</t>
  </si>
  <si>
    <t>P3293</t>
  </si>
  <si>
    <t>14th Finance Commission Works - Drinking Water</t>
  </si>
  <si>
    <t>SFC Untied SC-SP/TSP Grant works</t>
  </si>
  <si>
    <t>P3409</t>
  </si>
  <si>
    <t>State Finance Commission Untied Grant Works</t>
  </si>
  <si>
    <t>P3111</t>
  </si>
  <si>
    <t>14th Fin  -Maintenance of Cremotorium, Burial Grounds</t>
  </si>
  <si>
    <t>P3291</t>
  </si>
  <si>
    <t>August</t>
  </si>
  <si>
    <t>Developmental works at ward No.01, 03, 04, 11, 66, 71, 99, 110, 116, 118, 120, 126, 145, 152, 155, 177, 179,182, 194,  196 Rs.3.00 Cr each</t>
  </si>
  <si>
    <t>P3521</t>
  </si>
  <si>
    <t>R.K.Layoout, 1st Stage Park R.K.Layoout, 2st Stage Park Telecom Layout Park ward no 182</t>
  </si>
  <si>
    <t>Padmanabha Nagara</t>
  </si>
  <si>
    <t>182-19-000023</t>
  </si>
  <si>
    <t>Bharath Housing Layout Park part-2 7th and 8th main road Samrudhi Nagar Park Bharath Housing Layout, Part-1 Park ward no 182</t>
  </si>
  <si>
    <t>182-19-000024</t>
  </si>
  <si>
    <t>Gangadareshwara swamy temple and lakshmikantha swamy gudda 10th and 12th main road  park ward no 182</t>
  </si>
  <si>
    <t>182-19-000025</t>
  </si>
  <si>
    <t>Improvements to drain at 1st main road to 4th main road and surrounding area in ward no 182 Padmanabhanagara</t>
  </si>
  <si>
    <t>182-19-000020</t>
  </si>
  <si>
    <t>Improvement to roads and drains at 11th cross Raghavendra Layout in ward no 182 Padmanabhanagara</t>
  </si>
  <si>
    <t>182-19-000021</t>
  </si>
  <si>
    <t xml:space="preserve">Improvements to roads at 5th cross road to 9th cross road in K S Layout ward no 182 Padmanabhanagara </t>
  </si>
  <si>
    <t>182-19-000014</t>
  </si>
  <si>
    <t>Improvements to roads at 2nd main road 3rd Main road and 4th main road in Govinayakanahalli in ward no 182Padmanabhanagara</t>
  </si>
  <si>
    <t>182-19-000017</t>
  </si>
  <si>
    <t>Improvements to roads at 6th cross Gumaiah Layout at surrounding area  in ward no 182 Padmanabhanagara</t>
  </si>
  <si>
    <t>182-19-000018</t>
  </si>
  <si>
    <t>Improvements to 2nd main road ( near society)  in Doddagowdanapalya in ward no 182 Padmanabhanagara</t>
  </si>
  <si>
    <t>182-19-000019</t>
  </si>
  <si>
    <t>Providing concreting  roads at 15th main road from 18th cross to SWD and 19th cross and 19th C Cross road in ward no 182Padmanabhanagara</t>
  </si>
  <si>
    <t>182-19-000015</t>
  </si>
  <si>
    <t>Providing concreting to 1st Cross road Muneshwaranagara from Dr Vishnuvardana road to cross road in ward no 182Padmanabhanagara</t>
  </si>
  <si>
    <t>182-19-000016</t>
  </si>
  <si>
    <t>Providing asphalting to balance roads in ward no 182 Padmanabhanagara</t>
  </si>
  <si>
    <t>182-19-000022</t>
  </si>
  <si>
    <t>Construction of compound wall and other development works in Govinayakanahalli at Samruddi layout in ward no 182</t>
  </si>
  <si>
    <t>182-19-000005</t>
  </si>
  <si>
    <t>Maintenance and repairs to 1st main road Chikka Gowdanapalya  in  ward no 182 Padmanabhanagara</t>
  </si>
  <si>
    <t>182-19-000012</t>
  </si>
  <si>
    <t>Maintenance and repairs to 1st main road and surrounding area Padmanabhanagara in  ward no 182 Padmanabhanagara</t>
  </si>
  <si>
    <t>182-19-000013</t>
  </si>
  <si>
    <t>Maintenance and repairs to toilet near 12 B Bus stop in  ward no 182 Padmanabhanagara</t>
  </si>
  <si>
    <t>182-19-000010</t>
  </si>
  <si>
    <t>Maintenance and repairs to toilet near 12 A Bus stop in  ward no 182 Padmanabhanagara</t>
  </si>
  <si>
    <t>182-19-000011</t>
  </si>
  <si>
    <t>Providing Drinking water facilities in  ward no 182 Padmanabhanagara</t>
  </si>
  <si>
    <t>182-19-000008</t>
  </si>
  <si>
    <t>Porividing installing RO Plant and Borewell  in  ward no 182 Padmanabhanagara</t>
  </si>
  <si>
    <t>182-19-000009</t>
  </si>
  <si>
    <t>Maintenance of ward office building in ward no 182 Padmanabhanagara</t>
  </si>
  <si>
    <t>182-19-000006</t>
  </si>
  <si>
    <t>Maintenance and repairs to Padmanabhanagara Sub Division office Building  in ward no 182 Padmanabhanagara</t>
  </si>
  <si>
    <t>182-19-000007</t>
  </si>
  <si>
    <t>Providing security grill alraound the park in Govinayakanahalli at Samruddhi layout in ward no 182</t>
  </si>
  <si>
    <t>182-19-000004</t>
  </si>
  <si>
    <t>Improvements Roads at ward no 182</t>
  </si>
  <si>
    <t>182-19-000003</t>
  </si>
  <si>
    <t>Providing LED Street lights at Gowdana palya and surrounding area in Padmanabhanagara ward no 182</t>
  </si>
  <si>
    <t>182-19-000002</t>
  </si>
  <si>
    <t>Providing L E D Street lights fittings various places in ward no 182</t>
  </si>
  <si>
    <t>182-19-000001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</si>
</sst>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A2" sqref="A2:XFD26"/>
    </sheetView>
  </sheetViews>
  <sheetFormatPr defaultRowHeight="15" x14ac:dyDescent="0.25"/>
  <cols>
    <col min="1" max="1" width="5.4257812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119</v>
      </c>
      <c r="B2" s="4">
        <v>43333</v>
      </c>
      <c r="C2" s="11" t="s">
        <v>29</v>
      </c>
      <c r="D2" s="7" t="s">
        <v>82</v>
      </c>
      <c r="E2" s="3">
        <v>182</v>
      </c>
      <c r="F2" s="5" t="s">
        <v>33</v>
      </c>
      <c r="G2" s="3" t="s">
        <v>26</v>
      </c>
      <c r="H2" s="6" t="s">
        <v>81</v>
      </c>
      <c r="I2" s="7" t="s">
        <v>25</v>
      </c>
      <c r="J2" s="8">
        <v>7000000</v>
      </c>
      <c r="K2" s="8">
        <v>70</v>
      </c>
      <c r="L2" s="8">
        <v>0.7</v>
      </c>
    </row>
    <row r="3" spans="1:12" s="9" customFormat="1" ht="12.75" x14ac:dyDescent="0.2">
      <c r="A3" s="3">
        <v>1439</v>
      </c>
      <c r="B3" s="4">
        <v>43379</v>
      </c>
      <c r="C3" s="10" t="s">
        <v>12</v>
      </c>
      <c r="D3" s="7" t="s">
        <v>80</v>
      </c>
      <c r="E3" s="3">
        <v>182</v>
      </c>
      <c r="F3" s="7" t="s">
        <v>33</v>
      </c>
      <c r="G3" s="3" t="s">
        <v>24</v>
      </c>
      <c r="H3" s="7" t="s">
        <v>79</v>
      </c>
      <c r="I3" s="7" t="s">
        <v>23</v>
      </c>
      <c r="J3" s="8">
        <v>3000000</v>
      </c>
      <c r="K3" s="8">
        <f>J3/100000</f>
        <v>30</v>
      </c>
      <c r="L3" s="8">
        <f>K3/100</f>
        <v>0.3</v>
      </c>
    </row>
    <row r="4" spans="1:12" s="9" customFormat="1" ht="12.75" x14ac:dyDescent="0.2">
      <c r="A4" s="3">
        <v>1571</v>
      </c>
      <c r="B4" s="4">
        <v>43385</v>
      </c>
      <c r="C4" s="10" t="s">
        <v>12</v>
      </c>
      <c r="D4" s="7" t="s">
        <v>78</v>
      </c>
      <c r="E4" s="3">
        <v>182</v>
      </c>
      <c r="F4" s="7" t="s">
        <v>33</v>
      </c>
      <c r="G4" s="3" t="s">
        <v>26</v>
      </c>
      <c r="H4" s="7" t="s">
        <v>77</v>
      </c>
      <c r="I4" s="7" t="s">
        <v>25</v>
      </c>
      <c r="J4" s="8">
        <v>10000000</v>
      </c>
      <c r="K4" s="8">
        <f>J4/100000</f>
        <v>100</v>
      </c>
      <c r="L4" s="8">
        <f>K4/100</f>
        <v>1</v>
      </c>
    </row>
    <row r="5" spans="1:12" s="9" customFormat="1" ht="12.75" x14ac:dyDescent="0.2">
      <c r="A5" s="3">
        <v>2264</v>
      </c>
      <c r="B5" s="4">
        <v>43406</v>
      </c>
      <c r="C5" s="10" t="s">
        <v>13</v>
      </c>
      <c r="D5" s="7" t="s">
        <v>76</v>
      </c>
      <c r="E5" s="3">
        <v>182</v>
      </c>
      <c r="F5" s="7" t="s">
        <v>33</v>
      </c>
      <c r="G5" s="3" t="s">
        <v>26</v>
      </c>
      <c r="H5" s="7" t="s">
        <v>75</v>
      </c>
      <c r="I5" s="7" t="s">
        <v>25</v>
      </c>
      <c r="J5" s="8">
        <v>7000000</v>
      </c>
      <c r="K5" s="8">
        <f>J5/100000</f>
        <v>70</v>
      </c>
      <c r="L5" s="8">
        <f>K5/100</f>
        <v>0.7</v>
      </c>
    </row>
    <row r="6" spans="1:12" s="9" customFormat="1" ht="12.75" x14ac:dyDescent="0.2">
      <c r="A6" s="3">
        <v>3749</v>
      </c>
      <c r="B6" s="4">
        <v>43437</v>
      </c>
      <c r="C6" s="10" t="s">
        <v>14</v>
      </c>
      <c r="D6" s="7" t="s">
        <v>74</v>
      </c>
      <c r="E6" s="3">
        <v>182</v>
      </c>
      <c r="F6" s="7" t="s">
        <v>33</v>
      </c>
      <c r="G6" s="3" t="s">
        <v>28</v>
      </c>
      <c r="H6" s="7" t="s">
        <v>73</v>
      </c>
      <c r="I6" s="7" t="s">
        <v>27</v>
      </c>
      <c r="J6" s="8">
        <v>500000</v>
      </c>
      <c r="K6" s="8">
        <f>J6/100000</f>
        <v>5</v>
      </c>
      <c r="L6" s="8">
        <f>K6/100</f>
        <v>0.05</v>
      </c>
    </row>
    <row r="7" spans="1:12" s="9" customFormat="1" ht="12.75" x14ac:dyDescent="0.2">
      <c r="A7" s="3">
        <v>3750</v>
      </c>
      <c r="B7" s="4">
        <v>43437</v>
      </c>
      <c r="C7" s="10" t="s">
        <v>14</v>
      </c>
      <c r="D7" s="7" t="s">
        <v>72</v>
      </c>
      <c r="E7" s="3">
        <v>182</v>
      </c>
      <c r="F7" s="7" t="s">
        <v>33</v>
      </c>
      <c r="G7" s="3" t="s">
        <v>28</v>
      </c>
      <c r="H7" s="7" t="s">
        <v>71</v>
      </c>
      <c r="I7" s="7" t="s">
        <v>27</v>
      </c>
      <c r="J7" s="8">
        <v>250000</v>
      </c>
      <c r="K7" s="8">
        <f>J7/100000</f>
        <v>2.5</v>
      </c>
      <c r="L7" s="8">
        <f>K7/100</f>
        <v>2.5000000000000001E-2</v>
      </c>
    </row>
    <row r="8" spans="1:12" s="9" customFormat="1" ht="12.75" x14ac:dyDescent="0.2">
      <c r="A8" s="3">
        <v>3751</v>
      </c>
      <c r="B8" s="4">
        <v>43437</v>
      </c>
      <c r="C8" s="10" t="s">
        <v>14</v>
      </c>
      <c r="D8" s="7" t="s">
        <v>70</v>
      </c>
      <c r="E8" s="3">
        <v>182</v>
      </c>
      <c r="F8" s="7" t="s">
        <v>33</v>
      </c>
      <c r="G8" s="3" t="s">
        <v>21</v>
      </c>
      <c r="H8" s="7" t="s">
        <v>69</v>
      </c>
      <c r="I8" s="7" t="s">
        <v>22</v>
      </c>
      <c r="J8" s="8">
        <v>2000000</v>
      </c>
      <c r="K8" s="8">
        <f>J8/100000</f>
        <v>20</v>
      </c>
      <c r="L8" s="8">
        <f>K8/100</f>
        <v>0.2</v>
      </c>
    </row>
    <row r="9" spans="1:12" s="9" customFormat="1" ht="12.75" x14ac:dyDescent="0.2">
      <c r="A9" s="3">
        <v>3752</v>
      </c>
      <c r="B9" s="4">
        <v>43437</v>
      </c>
      <c r="C9" s="10" t="s">
        <v>14</v>
      </c>
      <c r="D9" s="7" t="s">
        <v>68</v>
      </c>
      <c r="E9" s="3">
        <v>182</v>
      </c>
      <c r="F9" s="7" t="s">
        <v>33</v>
      </c>
      <c r="G9" s="3" t="s">
        <v>21</v>
      </c>
      <c r="H9" s="7" t="s">
        <v>67</v>
      </c>
      <c r="I9" s="7" t="s">
        <v>22</v>
      </c>
      <c r="J9" s="8">
        <v>1000000</v>
      </c>
      <c r="K9" s="8">
        <f>J9/100000</f>
        <v>10</v>
      </c>
      <c r="L9" s="8">
        <f>K9/100</f>
        <v>0.1</v>
      </c>
    </row>
    <row r="10" spans="1:12" s="9" customFormat="1" ht="12.75" x14ac:dyDescent="0.2">
      <c r="A10" s="3">
        <v>3753</v>
      </c>
      <c r="B10" s="4">
        <v>43437</v>
      </c>
      <c r="C10" s="10" t="s">
        <v>14</v>
      </c>
      <c r="D10" s="7" t="s">
        <v>66</v>
      </c>
      <c r="E10" s="3">
        <v>182</v>
      </c>
      <c r="F10" s="7" t="s">
        <v>33</v>
      </c>
      <c r="G10" s="3" t="s">
        <v>19</v>
      </c>
      <c r="H10" s="7" t="s">
        <v>65</v>
      </c>
      <c r="I10" s="7" t="s">
        <v>20</v>
      </c>
      <c r="J10" s="8">
        <v>500000</v>
      </c>
      <c r="K10" s="8">
        <f>J10/100000</f>
        <v>5</v>
      </c>
      <c r="L10" s="8">
        <f>K10/100</f>
        <v>0.05</v>
      </c>
    </row>
    <row r="11" spans="1:12" s="9" customFormat="1" ht="12.75" x14ac:dyDescent="0.2">
      <c r="A11" s="3">
        <v>3754</v>
      </c>
      <c r="B11" s="4">
        <v>43437</v>
      </c>
      <c r="C11" s="10" t="s">
        <v>14</v>
      </c>
      <c r="D11" s="7" t="s">
        <v>64</v>
      </c>
      <c r="E11" s="3">
        <v>182</v>
      </c>
      <c r="F11" s="7" t="s">
        <v>33</v>
      </c>
      <c r="G11" s="3" t="s">
        <v>19</v>
      </c>
      <c r="H11" s="7" t="s">
        <v>63</v>
      </c>
      <c r="I11" s="7" t="s">
        <v>20</v>
      </c>
      <c r="J11" s="8">
        <v>250000</v>
      </c>
      <c r="K11" s="8">
        <f>J11/100000</f>
        <v>2.5</v>
      </c>
      <c r="L11" s="8">
        <f>K11/100</f>
        <v>2.5000000000000001E-2</v>
      </c>
    </row>
    <row r="12" spans="1:12" s="9" customFormat="1" ht="12.75" x14ac:dyDescent="0.2">
      <c r="A12" s="3">
        <v>3755</v>
      </c>
      <c r="B12" s="4">
        <v>43437</v>
      </c>
      <c r="C12" s="10" t="s">
        <v>14</v>
      </c>
      <c r="D12" s="7" t="s">
        <v>62</v>
      </c>
      <c r="E12" s="3">
        <v>182</v>
      </c>
      <c r="F12" s="7" t="s">
        <v>33</v>
      </c>
      <c r="G12" s="3" t="s">
        <v>17</v>
      </c>
      <c r="H12" s="7" t="s">
        <v>61</v>
      </c>
      <c r="I12" s="7" t="s">
        <v>18</v>
      </c>
      <c r="J12" s="8">
        <v>1500000</v>
      </c>
      <c r="K12" s="8">
        <f>J12/100000</f>
        <v>15</v>
      </c>
      <c r="L12" s="8">
        <f>K12/100</f>
        <v>0.15</v>
      </c>
    </row>
    <row r="13" spans="1:12" s="9" customFormat="1" ht="12.75" x14ac:dyDescent="0.2">
      <c r="A13" s="3">
        <v>3756</v>
      </c>
      <c r="B13" s="4">
        <v>43437</v>
      </c>
      <c r="C13" s="10" t="s">
        <v>14</v>
      </c>
      <c r="D13" s="7" t="s">
        <v>60</v>
      </c>
      <c r="E13" s="3">
        <v>182</v>
      </c>
      <c r="F13" s="7" t="s">
        <v>33</v>
      </c>
      <c r="G13" s="3" t="s">
        <v>17</v>
      </c>
      <c r="H13" s="7" t="s">
        <v>59</v>
      </c>
      <c r="I13" s="7" t="s">
        <v>18</v>
      </c>
      <c r="J13" s="8">
        <v>750000</v>
      </c>
      <c r="K13" s="8">
        <f>J13/100000</f>
        <v>7.5</v>
      </c>
      <c r="L13" s="8">
        <f>K13/100</f>
        <v>7.4999999999999997E-2</v>
      </c>
    </row>
    <row r="14" spans="1:12" s="9" customFormat="1" ht="12.75" x14ac:dyDescent="0.2">
      <c r="A14" s="3">
        <v>3757</v>
      </c>
      <c r="B14" s="4">
        <v>43437</v>
      </c>
      <c r="C14" s="10" t="s">
        <v>14</v>
      </c>
      <c r="D14" s="7" t="s">
        <v>58</v>
      </c>
      <c r="E14" s="3">
        <v>182</v>
      </c>
      <c r="F14" s="7" t="s">
        <v>33</v>
      </c>
      <c r="G14" s="3" t="s">
        <v>24</v>
      </c>
      <c r="H14" s="7" t="s">
        <v>57</v>
      </c>
      <c r="I14" s="7" t="s">
        <v>23</v>
      </c>
      <c r="J14" s="8">
        <v>3000000</v>
      </c>
      <c r="K14" s="8">
        <f>J14/100000</f>
        <v>30</v>
      </c>
      <c r="L14" s="8">
        <f>K14/100</f>
        <v>0.3</v>
      </c>
    </row>
    <row r="15" spans="1:12" s="9" customFormat="1" ht="12.75" x14ac:dyDescent="0.2">
      <c r="A15" s="3">
        <v>3797</v>
      </c>
      <c r="B15" s="4">
        <v>43438</v>
      </c>
      <c r="C15" s="10" t="s">
        <v>14</v>
      </c>
      <c r="D15" s="7" t="s">
        <v>56</v>
      </c>
      <c r="E15" s="3">
        <v>182</v>
      </c>
      <c r="F15" s="7" t="s">
        <v>33</v>
      </c>
      <c r="G15" s="3" t="s">
        <v>31</v>
      </c>
      <c r="H15" s="7" t="s">
        <v>55</v>
      </c>
      <c r="I15" s="7" t="s">
        <v>30</v>
      </c>
      <c r="J15" s="8">
        <v>4700000</v>
      </c>
      <c r="K15" s="8">
        <f>J15/100000</f>
        <v>47</v>
      </c>
      <c r="L15" s="8">
        <f>K15/100</f>
        <v>0.47</v>
      </c>
    </row>
    <row r="16" spans="1:12" s="9" customFormat="1" ht="12.75" x14ac:dyDescent="0.2">
      <c r="A16" s="3">
        <v>3798</v>
      </c>
      <c r="B16" s="4">
        <v>43438</v>
      </c>
      <c r="C16" s="10" t="s">
        <v>14</v>
      </c>
      <c r="D16" s="7" t="s">
        <v>54</v>
      </c>
      <c r="E16" s="3">
        <v>182</v>
      </c>
      <c r="F16" s="7" t="s">
        <v>33</v>
      </c>
      <c r="G16" s="3" t="s">
        <v>31</v>
      </c>
      <c r="H16" s="7" t="s">
        <v>53</v>
      </c>
      <c r="I16" s="7" t="s">
        <v>30</v>
      </c>
      <c r="J16" s="8">
        <v>2200000</v>
      </c>
      <c r="K16" s="8">
        <f>J16/100000</f>
        <v>22</v>
      </c>
      <c r="L16" s="8">
        <f>K16/100</f>
        <v>0.22</v>
      </c>
    </row>
    <row r="17" spans="1:12" s="9" customFormat="1" ht="12.75" x14ac:dyDescent="0.2">
      <c r="A17" s="3">
        <v>3799</v>
      </c>
      <c r="B17" s="4">
        <v>43438</v>
      </c>
      <c r="C17" s="10" t="s">
        <v>14</v>
      </c>
      <c r="D17" s="7" t="s">
        <v>52</v>
      </c>
      <c r="E17" s="3">
        <v>182</v>
      </c>
      <c r="F17" s="7" t="s">
        <v>33</v>
      </c>
      <c r="G17" s="3" t="s">
        <v>31</v>
      </c>
      <c r="H17" s="7" t="s">
        <v>51</v>
      </c>
      <c r="I17" s="7" t="s">
        <v>30</v>
      </c>
      <c r="J17" s="8">
        <v>5000000</v>
      </c>
      <c r="K17" s="8">
        <f>J17/100000</f>
        <v>50</v>
      </c>
      <c r="L17" s="8">
        <f>K17/100</f>
        <v>0.5</v>
      </c>
    </row>
    <row r="18" spans="1:12" s="9" customFormat="1" ht="12.75" x14ac:dyDescent="0.2">
      <c r="A18" s="3">
        <v>3800</v>
      </c>
      <c r="B18" s="4">
        <v>43438</v>
      </c>
      <c r="C18" s="10" t="s">
        <v>14</v>
      </c>
      <c r="D18" s="7" t="s">
        <v>50</v>
      </c>
      <c r="E18" s="3">
        <v>182</v>
      </c>
      <c r="F18" s="7" t="s">
        <v>33</v>
      </c>
      <c r="G18" s="3" t="s">
        <v>31</v>
      </c>
      <c r="H18" s="7" t="s">
        <v>49</v>
      </c>
      <c r="I18" s="7" t="s">
        <v>30</v>
      </c>
      <c r="J18" s="8">
        <v>2500000</v>
      </c>
      <c r="K18" s="8">
        <f>J18/100000</f>
        <v>25</v>
      </c>
      <c r="L18" s="8">
        <f>K18/100</f>
        <v>0.25</v>
      </c>
    </row>
    <row r="19" spans="1:12" s="9" customFormat="1" ht="12.75" x14ac:dyDescent="0.2">
      <c r="A19" s="3">
        <v>3801</v>
      </c>
      <c r="B19" s="4">
        <v>43438</v>
      </c>
      <c r="C19" s="10" t="s">
        <v>14</v>
      </c>
      <c r="D19" s="7" t="s">
        <v>48</v>
      </c>
      <c r="E19" s="3">
        <v>182</v>
      </c>
      <c r="F19" s="7" t="s">
        <v>33</v>
      </c>
      <c r="G19" s="3" t="s">
        <v>31</v>
      </c>
      <c r="H19" s="7" t="s">
        <v>47</v>
      </c>
      <c r="I19" s="7" t="s">
        <v>30</v>
      </c>
      <c r="J19" s="8">
        <v>2700000</v>
      </c>
      <c r="K19" s="8">
        <f>J19/100000</f>
        <v>27</v>
      </c>
      <c r="L19" s="8">
        <f>K19/100</f>
        <v>0.27</v>
      </c>
    </row>
    <row r="20" spans="1:12" s="9" customFormat="1" ht="12.75" x14ac:dyDescent="0.2">
      <c r="A20" s="3">
        <v>3802</v>
      </c>
      <c r="B20" s="4">
        <v>43438</v>
      </c>
      <c r="C20" s="10" t="s">
        <v>14</v>
      </c>
      <c r="D20" s="7" t="s">
        <v>46</v>
      </c>
      <c r="E20" s="3">
        <v>182</v>
      </c>
      <c r="F20" s="7" t="s">
        <v>33</v>
      </c>
      <c r="G20" s="3" t="s">
        <v>31</v>
      </c>
      <c r="H20" s="7" t="s">
        <v>45</v>
      </c>
      <c r="I20" s="7" t="s">
        <v>30</v>
      </c>
      <c r="J20" s="8">
        <v>3700000</v>
      </c>
      <c r="K20" s="8">
        <f>J20/100000</f>
        <v>37</v>
      </c>
      <c r="L20" s="8">
        <f>K20/100</f>
        <v>0.37</v>
      </c>
    </row>
    <row r="21" spans="1:12" s="9" customFormat="1" ht="12.75" x14ac:dyDescent="0.2">
      <c r="A21" s="3">
        <v>3803</v>
      </c>
      <c r="B21" s="4">
        <v>43438</v>
      </c>
      <c r="C21" s="10" t="s">
        <v>14</v>
      </c>
      <c r="D21" s="7" t="s">
        <v>44</v>
      </c>
      <c r="E21" s="3">
        <v>182</v>
      </c>
      <c r="F21" s="7" t="s">
        <v>33</v>
      </c>
      <c r="G21" s="3" t="s">
        <v>31</v>
      </c>
      <c r="H21" s="7" t="s">
        <v>43</v>
      </c>
      <c r="I21" s="7" t="s">
        <v>30</v>
      </c>
      <c r="J21" s="8">
        <v>3800000</v>
      </c>
      <c r="K21" s="8">
        <f>J21/100000</f>
        <v>38</v>
      </c>
      <c r="L21" s="8">
        <f>K21/100</f>
        <v>0.38</v>
      </c>
    </row>
    <row r="22" spans="1:12" s="9" customFormat="1" ht="12.75" x14ac:dyDescent="0.2">
      <c r="A22" s="3">
        <v>3804</v>
      </c>
      <c r="B22" s="4">
        <v>43438</v>
      </c>
      <c r="C22" s="10" t="s">
        <v>14</v>
      </c>
      <c r="D22" s="7" t="s">
        <v>42</v>
      </c>
      <c r="E22" s="3">
        <v>182</v>
      </c>
      <c r="F22" s="7" t="s">
        <v>33</v>
      </c>
      <c r="G22" s="3" t="s">
        <v>31</v>
      </c>
      <c r="H22" s="7" t="s">
        <v>41</v>
      </c>
      <c r="I22" s="7" t="s">
        <v>30</v>
      </c>
      <c r="J22" s="8">
        <v>2200000</v>
      </c>
      <c r="K22" s="8">
        <f>J22/100000</f>
        <v>22</v>
      </c>
      <c r="L22" s="8">
        <f>K22/100</f>
        <v>0.22</v>
      </c>
    </row>
    <row r="23" spans="1:12" s="9" customFormat="1" ht="12.75" x14ac:dyDescent="0.2">
      <c r="A23" s="3">
        <v>3805</v>
      </c>
      <c r="B23" s="4">
        <v>43438</v>
      </c>
      <c r="C23" s="10" t="s">
        <v>14</v>
      </c>
      <c r="D23" s="7" t="s">
        <v>40</v>
      </c>
      <c r="E23" s="3">
        <v>182</v>
      </c>
      <c r="F23" s="7" t="s">
        <v>33</v>
      </c>
      <c r="G23" s="3" t="s">
        <v>31</v>
      </c>
      <c r="H23" s="7" t="s">
        <v>39</v>
      </c>
      <c r="I23" s="7" t="s">
        <v>30</v>
      </c>
      <c r="J23" s="8">
        <v>3200000</v>
      </c>
      <c r="K23" s="8">
        <f>J23/100000</f>
        <v>32</v>
      </c>
      <c r="L23" s="8">
        <f>K23/100</f>
        <v>0.32</v>
      </c>
    </row>
    <row r="24" spans="1:12" s="9" customFormat="1" ht="12.75" x14ac:dyDescent="0.2">
      <c r="A24" s="3">
        <v>4604</v>
      </c>
      <c r="B24" s="4">
        <v>43452</v>
      </c>
      <c r="C24" s="10" t="s">
        <v>14</v>
      </c>
      <c r="D24" s="7" t="s">
        <v>38</v>
      </c>
      <c r="E24" s="3">
        <v>182</v>
      </c>
      <c r="F24" s="7" t="s">
        <v>33</v>
      </c>
      <c r="G24" s="3" t="s">
        <v>15</v>
      </c>
      <c r="H24" s="7" t="s">
        <v>37</v>
      </c>
      <c r="I24" s="7" t="s">
        <v>16</v>
      </c>
      <c r="J24" s="8">
        <v>177625</v>
      </c>
      <c r="K24" s="8">
        <f>J24/100000</f>
        <v>1.7762500000000001</v>
      </c>
      <c r="L24" s="8">
        <f>K24/100</f>
        <v>1.7762500000000001E-2</v>
      </c>
    </row>
    <row r="25" spans="1:12" s="9" customFormat="1" ht="12.75" x14ac:dyDescent="0.2">
      <c r="A25" s="3">
        <v>4605</v>
      </c>
      <c r="B25" s="4">
        <v>43452</v>
      </c>
      <c r="C25" s="10" t="s">
        <v>14</v>
      </c>
      <c r="D25" s="7" t="s">
        <v>36</v>
      </c>
      <c r="E25" s="3">
        <v>182</v>
      </c>
      <c r="F25" s="7" t="s">
        <v>33</v>
      </c>
      <c r="G25" s="3" t="s">
        <v>15</v>
      </c>
      <c r="H25" s="7" t="s">
        <v>35</v>
      </c>
      <c r="I25" s="7" t="s">
        <v>16</v>
      </c>
      <c r="J25" s="8">
        <v>386437.5</v>
      </c>
      <c r="K25" s="8">
        <f>J25/100000</f>
        <v>3.8643749999999999</v>
      </c>
      <c r="L25" s="8">
        <f>K25/100</f>
        <v>3.8643749999999998E-2</v>
      </c>
    </row>
    <row r="26" spans="1:12" s="9" customFormat="1" ht="12.75" x14ac:dyDescent="0.2">
      <c r="A26" s="3">
        <v>4606</v>
      </c>
      <c r="B26" s="4">
        <v>43452</v>
      </c>
      <c r="C26" s="10" t="s">
        <v>14</v>
      </c>
      <c r="D26" s="7" t="s">
        <v>34</v>
      </c>
      <c r="E26" s="3">
        <v>182</v>
      </c>
      <c r="F26" s="7" t="s">
        <v>33</v>
      </c>
      <c r="G26" s="3" t="s">
        <v>15</v>
      </c>
      <c r="H26" s="7" t="s">
        <v>32</v>
      </c>
      <c r="I26" s="7" t="s">
        <v>16</v>
      </c>
      <c r="J26" s="8">
        <v>111037.5</v>
      </c>
      <c r="K26" s="8">
        <f>J26/100000</f>
        <v>1.1103749999999999</v>
      </c>
      <c r="L26" s="8">
        <f>K26/100</f>
        <v>1.1103749999999999E-2</v>
      </c>
    </row>
  </sheetData>
  <conditionalFormatting sqref="D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2019-01-07T13:04:28Z</cp:lastPrinted>
  <dcterms:created xsi:type="dcterms:W3CDTF">2019-01-07T11:38:07Z</dcterms:created>
  <dcterms:modified xsi:type="dcterms:W3CDTF">2019-01-14T07:04:33Z</dcterms:modified>
</cp:coreProperties>
</file>