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</calcChain>
</file>

<file path=xl/sharedStrings.xml><?xml version="1.0" encoding="utf-8"?>
<sst xmlns="http://schemas.openxmlformats.org/spreadsheetml/2006/main" count="132" uniqueCount="78">
  <si>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</si>
  <si>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</si>
  <si>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</si>
  <si>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</si>
  <si>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</si>
  <si>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</si>
  <si>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</si>
  <si>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</si>
  <si>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</si>
  <si>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</si>
  <si>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</si>
  <si>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</si>
  <si>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</si>
  <si>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</si>
  <si>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P0190</t>
  </si>
  <si>
    <t>Works sanctioned by Hon Mayor</t>
  </si>
  <si>
    <t>P3296</t>
  </si>
  <si>
    <t>14th Finance Commission Works - Road and Footpath Maintenance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</si>
  <si>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</si>
  <si>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</si>
  <si>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</si>
  <si>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</si>
  <si>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</si>
  <si>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</si>
  <si>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P3295</t>
  </si>
  <si>
    <t>14th Finance Commission Works - UGD Works</t>
  </si>
  <si>
    <t>14th Finance Commission Works - SWM Works</t>
  </si>
  <si>
    <t>P3298</t>
  </si>
  <si>
    <t>Works sanctioned by Dy. Mayor</t>
  </si>
  <si>
    <t>P2178</t>
  </si>
  <si>
    <t>14th Fin  -Maintenance of Cremotorium, Burial Grounds</t>
  </si>
  <si>
    <t>P3291</t>
  </si>
  <si>
    <t>18per - Works (Bhagyajyothi, Sooru / Neeru Yojane and General) (54 Lakhs / New Wards)</t>
  </si>
  <si>
    <t>P1878</t>
  </si>
  <si>
    <t>August</t>
  </si>
  <si>
    <t>Maintenance of BBMP Parks New Zones</t>
  </si>
  <si>
    <t>P3375</t>
  </si>
  <si>
    <t xml:space="preserve">Maintenance Of Park  in WARD NO-188 BTM LAYOUT  4th stege, 2nd Block K.P.T.C.L In bommanahalli Zone (TRIANGULAR PARK) </t>
  </si>
  <si>
    <t>Bilekhalli</t>
  </si>
  <si>
    <t>188-19-000014</t>
  </si>
  <si>
    <t xml:space="preserve">Maintenance Of Park  in WARD NO-188 BTM LAYOUT  4th stege, 2nd Block K.P.T.C.L In bommanahalli Zone (ANANA PARK) </t>
  </si>
  <si>
    <t>188-19-000015</t>
  </si>
  <si>
    <t xml:space="preserve">Maintenance Of Park  in WARD NO-188 Vijaya bank colony, in bommanahalli (BACK SIDE POLICE STATION) </t>
  </si>
  <si>
    <t>188-19-000016</t>
  </si>
  <si>
    <t xml:space="preserve">Maintenance Of Park  in WARD NO-188 Vijaya bank colony, in bommanahalli (KAVERAMMA TEMPAL) </t>
  </si>
  <si>
    <t>188-19-000017</t>
  </si>
  <si>
    <t xml:space="preserve">Maintenance Of Park  in WARD NO-188 Vijaya bank colony, in bommanahalli Zone (BEHIND SIDE OF IYYAPPA) </t>
  </si>
  <si>
    <t>188-19-000018</t>
  </si>
  <si>
    <t xml:space="preserve">Maintenance Of Park  in WARD NO-188 Vijaya bank colony, Temple, in Bommanahalli  Zone (FRONT SIDE OF IYYAPPA TEMPAL) </t>
  </si>
  <si>
    <t>188-19-000019</t>
  </si>
  <si>
    <t>WARD-188 bilekahali 4th stage 5th cross  10th main road k.P.T.C.l.park-12   Bommanahalli Zone( opposit namana hotel) (NEW PARK)</t>
  </si>
  <si>
    <t>188-19-000020</t>
  </si>
  <si>
    <t>Providing CC Camera to black spots in ward no.188</t>
  </si>
  <si>
    <t>188-19-000007</t>
  </si>
  <si>
    <t>Providing CC Roads in Kodichikkanahalli village of ward no.188</t>
  </si>
  <si>
    <t>188-19-000008</t>
  </si>
  <si>
    <t>Providing CC roads to damaged roads due to laying of UGD line in ward no.188</t>
  </si>
  <si>
    <t>188-19-000009</t>
  </si>
  <si>
    <t>Reparis to Toilet at Anganawadi in Bilekahalli of ward no.188</t>
  </si>
  <si>
    <t>188-19-000010</t>
  </si>
  <si>
    <t>Providing Water Supply works in ward no.188</t>
  </si>
  <si>
    <t>188-19-000011</t>
  </si>
  <si>
    <t>Improvements to park in ward no.188</t>
  </si>
  <si>
    <t>188-19-000012</t>
  </si>
  <si>
    <t>Providing painting to burial ground compund in ward no.188</t>
  </si>
  <si>
    <t>188-19-000013</t>
  </si>
  <si>
    <t>Watering and maintenance of median near Namana Hotel in ward no 188</t>
  </si>
  <si>
    <t>188-19-000006</t>
  </si>
  <si>
    <t>Construction of Roads De-Silting and Improvement of Drain and Culverts in Gangaparameshwari Nagar Abbayappa Layout and Thayappa Garden roads in ward no 188 Bilekahalli</t>
  </si>
  <si>
    <t>188-19-000003</t>
  </si>
  <si>
    <t>Construction of  CC Roads De-Silting and Improvement of Drain and Culverts in Shanbhoga Nagappa Layout in ward no 188 Bilekahalli</t>
  </si>
  <si>
    <t>188-19-000004</t>
  </si>
  <si>
    <t>Construction of  CC Roads De-Silting and Improvement of Drain and Culverts in Thayappa Garden Gururaj layout and Someshwara layout in ward no 188 Bilekahalli</t>
  </si>
  <si>
    <t>188-19-000005</t>
  </si>
  <si>
    <t>Providing 90w-110w LED Street in NS palya Bilekahalli Basavalingappa layout Vijaya bank layout and Surrounding area of ward no 188 Bilekahalli</t>
  </si>
  <si>
    <t>188-19-000001</t>
  </si>
  <si>
    <t>Providing 90w-110w LED Street in Kodichikkanahalli Anugraha layout Supreme residency BTM 4th stage and Srounding area of ward no 188 Bilekahalli</t>
  </si>
  <si>
    <t>188-19-000002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</si>
</sst>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2" sqref="A2:XFD21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201</v>
      </c>
      <c r="B2" s="4">
        <v>43335</v>
      </c>
      <c r="C2" s="11" t="s">
        <v>34</v>
      </c>
      <c r="D2" s="7" t="s">
        <v>77</v>
      </c>
      <c r="E2" s="3">
        <v>188</v>
      </c>
      <c r="F2" s="5" t="s">
        <v>38</v>
      </c>
      <c r="G2" s="3" t="s">
        <v>29</v>
      </c>
      <c r="H2" s="6" t="s">
        <v>76</v>
      </c>
      <c r="I2" s="7" t="s">
        <v>28</v>
      </c>
      <c r="J2" s="8">
        <v>5000000</v>
      </c>
      <c r="K2" s="8">
        <v>50</v>
      </c>
      <c r="L2" s="8">
        <v>0.5</v>
      </c>
    </row>
    <row r="3" spans="1:12" s="9" customFormat="1" ht="12.75" x14ac:dyDescent="0.2">
      <c r="A3" s="3">
        <v>202</v>
      </c>
      <c r="B3" s="4">
        <v>43335</v>
      </c>
      <c r="C3" s="11" t="s">
        <v>34</v>
      </c>
      <c r="D3" s="7" t="s">
        <v>75</v>
      </c>
      <c r="E3" s="3">
        <v>188</v>
      </c>
      <c r="F3" s="5" t="s">
        <v>38</v>
      </c>
      <c r="G3" s="3" t="s">
        <v>29</v>
      </c>
      <c r="H3" s="6" t="s">
        <v>74</v>
      </c>
      <c r="I3" s="7" t="s">
        <v>28</v>
      </c>
      <c r="J3" s="8">
        <v>5000000</v>
      </c>
      <c r="K3" s="8">
        <v>50</v>
      </c>
      <c r="L3" s="8">
        <v>0.5</v>
      </c>
    </row>
    <row r="4" spans="1:12" s="9" customFormat="1" ht="12.75" x14ac:dyDescent="0.2">
      <c r="A4" s="3">
        <v>2570</v>
      </c>
      <c r="B4" s="4">
        <v>43417</v>
      </c>
      <c r="C4" s="10" t="s">
        <v>12</v>
      </c>
      <c r="D4" s="7" t="s">
        <v>73</v>
      </c>
      <c r="E4" s="3">
        <v>188</v>
      </c>
      <c r="F4" s="7" t="s">
        <v>38</v>
      </c>
      <c r="G4" s="3" t="s">
        <v>33</v>
      </c>
      <c r="H4" s="7" t="s">
        <v>72</v>
      </c>
      <c r="I4" s="7" t="s">
        <v>32</v>
      </c>
      <c r="J4" s="8">
        <v>6500000</v>
      </c>
      <c r="K4" s="8">
        <f>J4/100000</f>
        <v>65</v>
      </c>
      <c r="L4" s="8">
        <f>K4/100</f>
        <v>0.65</v>
      </c>
    </row>
    <row r="5" spans="1:12" s="9" customFormat="1" ht="12.75" x14ac:dyDescent="0.2">
      <c r="A5" s="3">
        <v>2571</v>
      </c>
      <c r="B5" s="4">
        <v>43417</v>
      </c>
      <c r="C5" s="10" t="s">
        <v>12</v>
      </c>
      <c r="D5" s="7" t="s">
        <v>71</v>
      </c>
      <c r="E5" s="3">
        <v>188</v>
      </c>
      <c r="F5" s="7" t="s">
        <v>38</v>
      </c>
      <c r="G5" s="3" t="s">
        <v>33</v>
      </c>
      <c r="H5" s="7" t="s">
        <v>70</v>
      </c>
      <c r="I5" s="7" t="s">
        <v>32</v>
      </c>
      <c r="J5" s="8">
        <v>6700000</v>
      </c>
      <c r="K5" s="8">
        <f>J5/100000</f>
        <v>67</v>
      </c>
      <c r="L5" s="8">
        <f>K5/100</f>
        <v>0.67</v>
      </c>
    </row>
    <row r="6" spans="1:12" s="9" customFormat="1" ht="12.75" x14ac:dyDescent="0.2">
      <c r="A6" s="3">
        <v>2572</v>
      </c>
      <c r="B6" s="4">
        <v>43417</v>
      </c>
      <c r="C6" s="10" t="s">
        <v>12</v>
      </c>
      <c r="D6" s="7" t="s">
        <v>69</v>
      </c>
      <c r="E6" s="3">
        <v>188</v>
      </c>
      <c r="F6" s="7" t="s">
        <v>38</v>
      </c>
      <c r="G6" s="3" t="s">
        <v>33</v>
      </c>
      <c r="H6" s="7" t="s">
        <v>68</v>
      </c>
      <c r="I6" s="7" t="s">
        <v>32</v>
      </c>
      <c r="J6" s="8">
        <v>6800000</v>
      </c>
      <c r="K6" s="8">
        <f>J6/100000</f>
        <v>68</v>
      </c>
      <c r="L6" s="8">
        <f>K6/100</f>
        <v>0.68</v>
      </c>
    </row>
    <row r="7" spans="1:12" s="9" customFormat="1" ht="12.75" x14ac:dyDescent="0.2">
      <c r="A7" s="3">
        <v>2815</v>
      </c>
      <c r="B7" s="4">
        <v>43426</v>
      </c>
      <c r="C7" s="10" t="s">
        <v>12</v>
      </c>
      <c r="D7" s="7" t="s">
        <v>67</v>
      </c>
      <c r="E7" s="3">
        <v>188</v>
      </c>
      <c r="F7" s="7" t="s">
        <v>38</v>
      </c>
      <c r="G7" s="3" t="s">
        <v>14</v>
      </c>
      <c r="H7" s="7" t="s">
        <v>66</v>
      </c>
      <c r="I7" s="7" t="s">
        <v>15</v>
      </c>
      <c r="J7" s="8">
        <v>1000000</v>
      </c>
      <c r="K7" s="8">
        <f>J7/100000</f>
        <v>10</v>
      </c>
      <c r="L7" s="8">
        <f>K7/100</f>
        <v>0.1</v>
      </c>
    </row>
    <row r="8" spans="1:12" s="9" customFormat="1" ht="12.75" x14ac:dyDescent="0.2">
      <c r="A8" s="3">
        <v>3643</v>
      </c>
      <c r="B8" s="4">
        <v>43435</v>
      </c>
      <c r="C8" s="10" t="s">
        <v>13</v>
      </c>
      <c r="D8" s="7" t="s">
        <v>65</v>
      </c>
      <c r="E8" s="3">
        <v>188</v>
      </c>
      <c r="F8" s="7" t="s">
        <v>38</v>
      </c>
      <c r="G8" s="3" t="s">
        <v>31</v>
      </c>
      <c r="H8" s="7" t="s">
        <v>64</v>
      </c>
      <c r="I8" s="7" t="s">
        <v>30</v>
      </c>
      <c r="J8" s="8">
        <v>250000</v>
      </c>
      <c r="K8" s="8">
        <f>J8/100000</f>
        <v>2.5</v>
      </c>
      <c r="L8" s="8">
        <f>K8/100</f>
        <v>2.5000000000000001E-2</v>
      </c>
    </row>
    <row r="9" spans="1:12" s="9" customFormat="1" ht="12.75" x14ac:dyDescent="0.2">
      <c r="A9" s="3">
        <v>3644</v>
      </c>
      <c r="B9" s="4">
        <v>43435</v>
      </c>
      <c r="C9" s="10" t="s">
        <v>13</v>
      </c>
      <c r="D9" s="7" t="s">
        <v>63</v>
      </c>
      <c r="E9" s="3">
        <v>188</v>
      </c>
      <c r="F9" s="7" t="s">
        <v>38</v>
      </c>
      <c r="G9" s="3" t="s">
        <v>20</v>
      </c>
      <c r="H9" s="7" t="s">
        <v>62</v>
      </c>
      <c r="I9" s="7" t="s">
        <v>21</v>
      </c>
      <c r="J9" s="8">
        <v>250000</v>
      </c>
      <c r="K9" s="8">
        <f>J9/100000</f>
        <v>2.5</v>
      </c>
      <c r="L9" s="8">
        <f>K9/100</f>
        <v>2.5000000000000001E-2</v>
      </c>
    </row>
    <row r="10" spans="1:12" s="9" customFormat="1" ht="12.75" x14ac:dyDescent="0.2">
      <c r="A10" s="3">
        <v>3645</v>
      </c>
      <c r="B10" s="4">
        <v>43435</v>
      </c>
      <c r="C10" s="10" t="s">
        <v>13</v>
      </c>
      <c r="D10" s="7" t="s">
        <v>61</v>
      </c>
      <c r="E10" s="3">
        <v>188</v>
      </c>
      <c r="F10" s="7" t="s">
        <v>38</v>
      </c>
      <c r="G10" s="3" t="s">
        <v>22</v>
      </c>
      <c r="H10" s="7" t="s">
        <v>60</v>
      </c>
      <c r="I10" s="7" t="s">
        <v>23</v>
      </c>
      <c r="J10" s="8">
        <v>1000000</v>
      </c>
      <c r="K10" s="8">
        <f>J10/100000</f>
        <v>10</v>
      </c>
      <c r="L10" s="8">
        <f>K10/100</f>
        <v>0.1</v>
      </c>
    </row>
    <row r="11" spans="1:12" s="9" customFormat="1" ht="12.75" x14ac:dyDescent="0.2">
      <c r="A11" s="3">
        <v>3646</v>
      </c>
      <c r="B11" s="4">
        <v>43435</v>
      </c>
      <c r="C11" s="10" t="s">
        <v>13</v>
      </c>
      <c r="D11" s="7" t="s">
        <v>59</v>
      </c>
      <c r="E11" s="3">
        <v>188</v>
      </c>
      <c r="F11" s="7" t="s">
        <v>38</v>
      </c>
      <c r="G11" s="3" t="s">
        <v>18</v>
      </c>
      <c r="H11" s="7" t="s">
        <v>58</v>
      </c>
      <c r="I11" s="7" t="s">
        <v>19</v>
      </c>
      <c r="J11" s="8">
        <v>250000</v>
      </c>
      <c r="K11" s="8">
        <f>J11/100000</f>
        <v>2.5</v>
      </c>
      <c r="L11" s="8">
        <f>K11/100</f>
        <v>2.5000000000000001E-2</v>
      </c>
    </row>
    <row r="12" spans="1:12" s="9" customFormat="1" ht="12.75" x14ac:dyDescent="0.2">
      <c r="A12" s="3">
        <v>3647</v>
      </c>
      <c r="B12" s="4">
        <v>43435</v>
      </c>
      <c r="C12" s="10" t="s">
        <v>13</v>
      </c>
      <c r="D12" s="7" t="s">
        <v>57</v>
      </c>
      <c r="E12" s="3">
        <v>188</v>
      </c>
      <c r="F12" s="7" t="s">
        <v>38</v>
      </c>
      <c r="G12" s="3" t="s">
        <v>24</v>
      </c>
      <c r="H12" s="7" t="s">
        <v>56</v>
      </c>
      <c r="I12" s="7" t="s">
        <v>25</v>
      </c>
      <c r="J12" s="8">
        <v>750000</v>
      </c>
      <c r="K12" s="8">
        <f>J12/100000</f>
        <v>7.5</v>
      </c>
      <c r="L12" s="8">
        <f>K12/100</f>
        <v>7.4999999999999997E-2</v>
      </c>
    </row>
    <row r="13" spans="1:12" s="9" customFormat="1" ht="12.75" x14ac:dyDescent="0.2">
      <c r="A13" s="3">
        <v>3648</v>
      </c>
      <c r="B13" s="4">
        <v>43435</v>
      </c>
      <c r="C13" s="10" t="s">
        <v>13</v>
      </c>
      <c r="D13" s="7" t="s">
        <v>55</v>
      </c>
      <c r="E13" s="3">
        <v>188</v>
      </c>
      <c r="F13" s="7" t="s">
        <v>38</v>
      </c>
      <c r="G13" s="3" t="s">
        <v>16</v>
      </c>
      <c r="H13" s="7" t="s">
        <v>54</v>
      </c>
      <c r="I13" s="7" t="s">
        <v>17</v>
      </c>
      <c r="J13" s="8">
        <v>750000</v>
      </c>
      <c r="K13" s="8">
        <f>J13/100000</f>
        <v>7.5</v>
      </c>
      <c r="L13" s="8">
        <f>K13/100</f>
        <v>7.4999999999999997E-2</v>
      </c>
    </row>
    <row r="14" spans="1:12" s="9" customFormat="1" ht="12.75" x14ac:dyDescent="0.2">
      <c r="A14" s="3">
        <v>3649</v>
      </c>
      <c r="B14" s="4">
        <v>43435</v>
      </c>
      <c r="C14" s="10" t="s">
        <v>13</v>
      </c>
      <c r="D14" s="7" t="s">
        <v>53</v>
      </c>
      <c r="E14" s="3">
        <v>188</v>
      </c>
      <c r="F14" s="7" t="s">
        <v>38</v>
      </c>
      <c r="G14" s="3" t="s">
        <v>27</v>
      </c>
      <c r="H14" s="7" t="s">
        <v>52</v>
      </c>
      <c r="I14" s="7" t="s">
        <v>26</v>
      </c>
      <c r="J14" s="8">
        <v>750000</v>
      </c>
      <c r="K14" s="8">
        <f>J14/100000</f>
        <v>7.5</v>
      </c>
      <c r="L14" s="8">
        <f>K14/100</f>
        <v>7.4999999999999997E-2</v>
      </c>
    </row>
    <row r="15" spans="1:12" s="9" customFormat="1" ht="12.75" x14ac:dyDescent="0.2">
      <c r="A15" s="3">
        <v>4212</v>
      </c>
      <c r="B15" s="4">
        <v>43447</v>
      </c>
      <c r="C15" s="10" t="s">
        <v>13</v>
      </c>
      <c r="D15" s="7" t="s">
        <v>51</v>
      </c>
      <c r="E15" s="3">
        <v>188</v>
      </c>
      <c r="F15" s="7" t="s">
        <v>38</v>
      </c>
      <c r="G15" s="3" t="s">
        <v>36</v>
      </c>
      <c r="H15" s="7" t="s">
        <v>50</v>
      </c>
      <c r="I15" s="7" t="s">
        <v>35</v>
      </c>
      <c r="J15" s="8">
        <v>31872</v>
      </c>
      <c r="K15" s="8">
        <f>J15/100000</f>
        <v>0.31872</v>
      </c>
      <c r="L15" s="8">
        <f>K15/100</f>
        <v>3.1871999999999998E-3</v>
      </c>
    </row>
    <row r="16" spans="1:12" s="9" customFormat="1" ht="12.75" x14ac:dyDescent="0.2">
      <c r="A16" s="3">
        <v>4213</v>
      </c>
      <c r="B16" s="4">
        <v>43447</v>
      </c>
      <c r="C16" s="10" t="s">
        <v>13</v>
      </c>
      <c r="D16" s="7" t="s">
        <v>49</v>
      </c>
      <c r="E16" s="3">
        <v>188</v>
      </c>
      <c r="F16" s="7" t="s">
        <v>38</v>
      </c>
      <c r="G16" s="3" t="s">
        <v>36</v>
      </c>
      <c r="H16" s="7" t="s">
        <v>48</v>
      </c>
      <c r="I16" s="7" t="s">
        <v>35</v>
      </c>
      <c r="J16" s="8">
        <v>307094</v>
      </c>
      <c r="K16" s="8">
        <f>J16/100000</f>
        <v>3.0709399999999998</v>
      </c>
      <c r="L16" s="8">
        <f>K16/100</f>
        <v>3.0709399999999998E-2</v>
      </c>
    </row>
    <row r="17" spans="1:12" s="9" customFormat="1" ht="12.75" x14ac:dyDescent="0.2">
      <c r="A17" s="3">
        <v>4214</v>
      </c>
      <c r="B17" s="4">
        <v>43447</v>
      </c>
      <c r="C17" s="10" t="s">
        <v>13</v>
      </c>
      <c r="D17" s="7" t="s">
        <v>47</v>
      </c>
      <c r="E17" s="3">
        <v>188</v>
      </c>
      <c r="F17" s="7" t="s">
        <v>38</v>
      </c>
      <c r="G17" s="3" t="s">
        <v>36</v>
      </c>
      <c r="H17" s="7" t="s">
        <v>46</v>
      </c>
      <c r="I17" s="7" t="s">
        <v>35</v>
      </c>
      <c r="J17" s="8">
        <v>137625</v>
      </c>
      <c r="K17" s="8">
        <f>J17/100000</f>
        <v>1.37625</v>
      </c>
      <c r="L17" s="8">
        <f>K17/100</f>
        <v>1.37625E-2</v>
      </c>
    </row>
    <row r="18" spans="1:12" s="9" customFormat="1" ht="12.75" x14ac:dyDescent="0.2">
      <c r="A18" s="3">
        <v>4215</v>
      </c>
      <c r="B18" s="4">
        <v>43447</v>
      </c>
      <c r="C18" s="10" t="s">
        <v>13</v>
      </c>
      <c r="D18" s="7" t="s">
        <v>45</v>
      </c>
      <c r="E18" s="3">
        <v>188</v>
      </c>
      <c r="F18" s="7" t="s">
        <v>38</v>
      </c>
      <c r="G18" s="3" t="s">
        <v>36</v>
      </c>
      <c r="H18" s="7" t="s">
        <v>44</v>
      </c>
      <c r="I18" s="7" t="s">
        <v>35</v>
      </c>
      <c r="J18" s="8">
        <v>143438</v>
      </c>
      <c r="K18" s="8">
        <f>J18/100000</f>
        <v>1.43438</v>
      </c>
      <c r="L18" s="8">
        <f>K18/100</f>
        <v>1.43438E-2</v>
      </c>
    </row>
    <row r="19" spans="1:12" s="9" customFormat="1" ht="12.75" x14ac:dyDescent="0.2">
      <c r="A19" s="3">
        <v>4216</v>
      </c>
      <c r="B19" s="4">
        <v>43447</v>
      </c>
      <c r="C19" s="10" t="s">
        <v>13</v>
      </c>
      <c r="D19" s="7" t="s">
        <v>43</v>
      </c>
      <c r="E19" s="3">
        <v>188</v>
      </c>
      <c r="F19" s="7" t="s">
        <v>38</v>
      </c>
      <c r="G19" s="3" t="s">
        <v>36</v>
      </c>
      <c r="H19" s="7" t="s">
        <v>42</v>
      </c>
      <c r="I19" s="7" t="s">
        <v>35</v>
      </c>
      <c r="J19" s="8">
        <v>129600</v>
      </c>
      <c r="K19" s="8">
        <f>J19/100000</f>
        <v>1.296</v>
      </c>
      <c r="L19" s="8">
        <f>K19/100</f>
        <v>1.2960000000000001E-2</v>
      </c>
    </row>
    <row r="20" spans="1:12" s="9" customFormat="1" ht="12.75" x14ac:dyDescent="0.2">
      <c r="A20" s="3">
        <v>4217</v>
      </c>
      <c r="B20" s="4">
        <v>43447</v>
      </c>
      <c r="C20" s="10" t="s">
        <v>13</v>
      </c>
      <c r="D20" s="7" t="s">
        <v>41</v>
      </c>
      <c r="E20" s="3">
        <v>188</v>
      </c>
      <c r="F20" s="7" t="s">
        <v>38</v>
      </c>
      <c r="G20" s="3" t="s">
        <v>36</v>
      </c>
      <c r="H20" s="7" t="s">
        <v>40</v>
      </c>
      <c r="I20" s="7" t="s">
        <v>35</v>
      </c>
      <c r="J20" s="8">
        <v>106838</v>
      </c>
      <c r="K20" s="8">
        <f>J20/100000</f>
        <v>1.0683800000000001</v>
      </c>
      <c r="L20" s="8">
        <f>K20/100</f>
        <v>1.06838E-2</v>
      </c>
    </row>
    <row r="21" spans="1:12" s="9" customFormat="1" ht="12.75" x14ac:dyDescent="0.2">
      <c r="A21" s="3">
        <v>4218</v>
      </c>
      <c r="B21" s="4">
        <v>43447</v>
      </c>
      <c r="C21" s="10" t="s">
        <v>13</v>
      </c>
      <c r="D21" s="7" t="s">
        <v>39</v>
      </c>
      <c r="E21" s="3">
        <v>188</v>
      </c>
      <c r="F21" s="7" t="s">
        <v>38</v>
      </c>
      <c r="G21" s="3" t="s">
        <v>36</v>
      </c>
      <c r="H21" s="7" t="s">
        <v>37</v>
      </c>
      <c r="I21" s="7" t="s">
        <v>35</v>
      </c>
      <c r="J21" s="8">
        <v>40313</v>
      </c>
      <c r="K21" s="8">
        <f>J21/100000</f>
        <v>0.40312999999999999</v>
      </c>
      <c r="L21" s="8">
        <f>K21/100</f>
        <v>4.0312999999999998E-3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2019-01-14T07:06:59Z</dcterms:modified>
</cp:coreProperties>
</file>