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  <c r="K27" i="1"/>
  <c r="L27" i="1" s="1"/>
  <c r="K28" i="1"/>
  <c r="L28" i="1"/>
  <c r="K29" i="1"/>
  <c r="L29" i="1" s="1"/>
  <c r="K30" i="1"/>
  <c r="L30" i="1"/>
  <c r="K31" i="1"/>
  <c r="L31" i="1" s="1"/>
  <c r="K32" i="1"/>
  <c r="L32" i="1"/>
  <c r="K33" i="1"/>
  <c r="L33" i="1" s="1"/>
  <c r="K34" i="1"/>
  <c r="L34" i="1"/>
  <c r="K35" i="1"/>
  <c r="L35" i="1" s="1"/>
  <c r="K36" i="1"/>
  <c r="L36" i="1"/>
</calcChain>
</file>

<file path=xl/sharedStrings.xml><?xml version="1.0" encoding="utf-8"?>
<sst xmlns="http://schemas.openxmlformats.org/spreadsheetml/2006/main" count="222" uniqueCount="117">
  <si>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</si>
  <si>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</si>
  <si>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</si>
  <si>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</si>
  <si>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</si>
  <si>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</si>
  <si>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</si>
  <si>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</si>
  <si>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</si>
  <si>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</si>
  <si>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</si>
  <si>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</si>
  <si>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</si>
  <si>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</si>
  <si>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P2415</t>
  </si>
  <si>
    <t>Reserve fund for TandF Committee</t>
  </si>
  <si>
    <t>P3290</t>
  </si>
  <si>
    <t>14th Finance Commission Works - Providing Street Lights and Maintenance</t>
  </si>
  <si>
    <t>P3291</t>
  </si>
  <si>
    <t>14th Fin  -Maintenance of Cremotorium, Burial Grounds</t>
  </si>
  <si>
    <t>P3292</t>
  </si>
  <si>
    <t>14th Finance Commission Works - Community Property Maintenance (including Parks)</t>
  </si>
  <si>
    <t>P3293</t>
  </si>
  <si>
    <t>14th Finance Commission Works - Drinking Water</t>
  </si>
  <si>
    <t>P3294</t>
  </si>
  <si>
    <t>14th Finance Commission Works - General Public ToiletandSeptage Maintenance</t>
  </si>
  <si>
    <t>P3295</t>
  </si>
  <si>
    <t>14th Finance Commission Works - UGD Works</t>
  </si>
  <si>
    <t>P3296</t>
  </si>
  <si>
    <t>14th Finance Commission Works - Road and Footpath Maintenance</t>
  </si>
  <si>
    <t>P3298</t>
  </si>
  <si>
    <t>14th Finance Commission Works - SWM Works</t>
  </si>
  <si>
    <t>P3443</t>
  </si>
  <si>
    <t>Developmental works at ward No.01,09,13,19,20,27,34,38,45,52,65,84,89,101,104,115,126,128,132,154,155,158.163,169,175, 181,184,185, 194,195, 196 Rs.02.00 Cr Each</t>
  </si>
  <si>
    <t>P3445</t>
  </si>
  <si>
    <t>Establishment of R.O.Plant for each ward Rs.15.00 Lakhs each</t>
  </si>
  <si>
    <t>December</t>
  </si>
  <si>
    <t>Works sanctioned by Hon Mayor</t>
  </si>
  <si>
    <t>P0190</t>
  </si>
  <si>
    <t>Rain Water Harvesting in All Parks</t>
  </si>
  <si>
    <t>P3210</t>
  </si>
  <si>
    <t>Drilling and Maintenance of Borewells, Pumpsets and Pipe lines, Erection and Installation etc</t>
  </si>
  <si>
    <t>P0299</t>
  </si>
  <si>
    <t>September</t>
  </si>
  <si>
    <t>Maintenance of BBMP Parks  East, West and South Zone Rs.10Cr each</t>
  </si>
  <si>
    <t>P3374</t>
  </si>
  <si>
    <t>Drilling of borewells and maintainance of pumpsets,pipelines in ward 19</t>
  </si>
  <si>
    <t>Sanjany Nagara</t>
  </si>
  <si>
    <t>019-19-000035</t>
  </si>
  <si>
    <t>1st main park ward office MECS layout 7th main park Ward no.19</t>
  </si>
  <si>
    <t>019-19-000028</t>
  </si>
  <si>
    <t>Sanjaynagar main road RMV hospital opposite park Ward no.19</t>
  </si>
  <si>
    <t>019-19-000029</t>
  </si>
  <si>
    <t>Vinayaka layout 4th main road park, Sanjaynagar Ward no.19</t>
  </si>
  <si>
    <t>019-19-000030</t>
  </si>
  <si>
    <t>NGEF layout 4th mainroad park UAS layout mainroad park Part 1 UAS layout mainroad park Part2  UAS layout mainroad park Part3 in Ward No.19</t>
  </si>
  <si>
    <t>019-19-000031</t>
  </si>
  <si>
    <t>Central excise layout park sanjaynagar in Ward No.19</t>
  </si>
  <si>
    <t>019-19-000032</t>
  </si>
  <si>
    <t>KEB layout 401ft road park Ward no.19</t>
  </si>
  <si>
    <t>019-19-000033</t>
  </si>
  <si>
    <t>Raghuvana park sanjaynagar Postal colony 4th main park RMV 2nd stage Central Excise layout 6 and 7th cross park RMV 2nd stage Central Excise layout 7th cross park RMV 2nd stage Central Excise layout 3rd main Childrens park Vimanavana AECS layout park Ward no.19</t>
  </si>
  <si>
    <t>019-19-000034</t>
  </si>
  <si>
    <t>Providing and Installation of RO Plant at AECS Layout near opcoms in ward no.19 Sanjayanagar</t>
  </si>
  <si>
    <t>019-19-000027</t>
  </si>
  <si>
    <t>Providing Street light Fittings and timers to AECS Layout Teachers Colony Vinayaka Layout and surrounding area in ward no 19</t>
  </si>
  <si>
    <t>019-19-000026</t>
  </si>
  <si>
    <t>Drilling of Borewell Fixing of Pipeline and other Civil works in ward no 19 Sanjayanagar and surrounding Area</t>
  </si>
  <si>
    <t>019-19-000017</t>
  </si>
  <si>
    <t>Improvements to Solid Waste Management (SWM) at Central Excise Layout   in ward no 19 (Sanjayanagar)</t>
  </si>
  <si>
    <t>019-19-000025</t>
  </si>
  <si>
    <t>Maintenance of Roads and footpath Central Excise Layout    in ward no 19 (Sanjayanagar)</t>
  </si>
  <si>
    <t>019-19-000024</t>
  </si>
  <si>
    <t>Maintenance of Burrial ground at Bhoopasandra area   in ward no 19 (Sanjayanagar)</t>
  </si>
  <si>
    <t>019-19-000023</t>
  </si>
  <si>
    <t>Maintenance of Public Toilets at AECS Layout   in ward no 19 (Sanjayanagar)</t>
  </si>
  <si>
    <t>019-19-000022</t>
  </si>
  <si>
    <t>Providing Drinking Water Supply Pipeline work at Vinayaka Layout   in ward no 19 (Sanjayanagar)</t>
  </si>
  <si>
    <t>019-19-000021</t>
  </si>
  <si>
    <t>Maintenance of Park at infront of Signature Apartment  in ward no 19 (Sanjayanagar)</t>
  </si>
  <si>
    <t>019-19-000020</t>
  </si>
  <si>
    <t>Maintenance of Ward Office at General Excise Layout in ward no 19 (Sanjayanagar)</t>
  </si>
  <si>
    <t>019-19-000019</t>
  </si>
  <si>
    <t>Providing Street light at New Bhoopasandra surrounding area roads and Maintenance in ward no 19 (Sanjayanagar)</t>
  </si>
  <si>
    <t>019-19-000018</t>
  </si>
  <si>
    <t>Providing Rain Water Harvesting Pits in Parks in ward no 19</t>
  </si>
  <si>
    <t>019-19-000015</t>
  </si>
  <si>
    <t>Providing Rain Water Harvesting Pits in Central Excise and KEB layout parks  in ward no 19</t>
  </si>
  <si>
    <t>019-19-000016</t>
  </si>
  <si>
    <t>Drilling and Maintenance of Borewells in Park UAS Layout  in ward no 19</t>
  </si>
  <si>
    <t>019-19-000014</t>
  </si>
  <si>
    <t>Drilling of Borewell at Bhoopasandra and surrounding areas and Development works at Sanjaynagar in ward no 19</t>
  </si>
  <si>
    <t>019-19-000013</t>
  </si>
  <si>
    <t>Maintenance of compound wall Grill and development works to muslim burial ground in ward No 19</t>
  </si>
  <si>
    <t>019-19-000011</t>
  </si>
  <si>
    <t>Maintenance of compound wall Grill and development works to Hindu burial ground in ward No 19</t>
  </si>
  <si>
    <t>019-19-000012</t>
  </si>
  <si>
    <t>Improvements to parks Grill works and footpath works central exchange layout in ward no 19 Sanjay Nagara</t>
  </si>
  <si>
    <t>019-19-000005</t>
  </si>
  <si>
    <t>Providing Drilling of Borewells and children play equipments at UAS Layout parks in ward no 19 Sanjay Nagara</t>
  </si>
  <si>
    <t>019-19-000006</t>
  </si>
  <si>
    <t>Providing Drilling of Borewells and children play equipments at NGF Layout parks in ward no 19 Sanjay Nagara</t>
  </si>
  <si>
    <t>019-19-000007</t>
  </si>
  <si>
    <t>Providing Drilling of Borewells and children play equipments at AES Layout parks in ward no 19 Sanjay Nagara</t>
  </si>
  <si>
    <t>019-19-000008</t>
  </si>
  <si>
    <t>Improvements footpath RMV park Children play equipments in ward no 19 Sanjay Nagara</t>
  </si>
  <si>
    <t>019-19-000010</t>
  </si>
  <si>
    <t>Providing Gym  equipments Nagashettahalli park Improvements footpath  in ward no 19 Sanjay Nagara</t>
  </si>
  <si>
    <t>019-19-000009</t>
  </si>
  <si>
    <t>Improvements to KEB Layout Parks in ward no 19 Hebbal</t>
  </si>
  <si>
    <t>019-19-000001</t>
  </si>
  <si>
    <t>Improvements to NGEF Layout Parks in ward no 19 Hebbal</t>
  </si>
  <si>
    <t>019-19-000002</t>
  </si>
  <si>
    <t>Improvements to Vinayaka  Layout Parks in ward no 19 Hebbal</t>
  </si>
  <si>
    <t>019-19-000003</t>
  </si>
  <si>
    <t>Improvements to Vimanayana Layout Parks in ward no 19 Hebbal</t>
  </si>
  <si>
    <t>019-19-000004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</si>
</sst>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A2" sqref="A2:XFD36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6.28515625" customWidth="1"/>
    <col min="8" max="8" width="20.140625" customWidth="1"/>
    <col min="9" max="9" width="16" customWidth="1"/>
    <col min="10" max="10" width="11.85546875" bestFit="1" customWidth="1"/>
  </cols>
  <sheetData>
    <row r="1" spans="1:12" s="10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10" customFormat="1" ht="12.75" x14ac:dyDescent="0.2">
      <c r="A2" s="4">
        <v>471</v>
      </c>
      <c r="B2" s="5">
        <v>43354</v>
      </c>
      <c r="C2" s="11" t="s">
        <v>43</v>
      </c>
      <c r="D2" s="8" t="s">
        <v>116</v>
      </c>
      <c r="E2" s="4">
        <v>19</v>
      </c>
      <c r="F2" s="6" t="s">
        <v>47</v>
      </c>
      <c r="G2" s="4" t="s">
        <v>38</v>
      </c>
      <c r="H2" s="7" t="s">
        <v>115</v>
      </c>
      <c r="I2" s="8" t="s">
        <v>37</v>
      </c>
      <c r="J2" s="9">
        <v>5000000</v>
      </c>
      <c r="K2" s="9">
        <v>50</v>
      </c>
      <c r="L2" s="9">
        <v>0.5</v>
      </c>
    </row>
    <row r="3" spans="1:12" s="10" customFormat="1" ht="12.75" x14ac:dyDescent="0.2">
      <c r="A3" s="4">
        <v>472</v>
      </c>
      <c r="B3" s="5">
        <v>43354</v>
      </c>
      <c r="C3" s="11" t="s">
        <v>43</v>
      </c>
      <c r="D3" s="8" t="s">
        <v>114</v>
      </c>
      <c r="E3" s="4">
        <v>19</v>
      </c>
      <c r="F3" s="6" t="s">
        <v>47</v>
      </c>
      <c r="G3" s="4" t="s">
        <v>38</v>
      </c>
      <c r="H3" s="7" t="s">
        <v>113</v>
      </c>
      <c r="I3" s="8" t="s">
        <v>37</v>
      </c>
      <c r="J3" s="9">
        <v>5000000</v>
      </c>
      <c r="K3" s="9">
        <v>50</v>
      </c>
      <c r="L3" s="9">
        <v>0.5</v>
      </c>
    </row>
    <row r="4" spans="1:12" s="10" customFormat="1" ht="12.75" x14ac:dyDescent="0.2">
      <c r="A4" s="4">
        <v>473</v>
      </c>
      <c r="B4" s="5">
        <v>43354</v>
      </c>
      <c r="C4" s="11" t="s">
        <v>43</v>
      </c>
      <c r="D4" s="8" t="s">
        <v>112</v>
      </c>
      <c r="E4" s="4">
        <v>19</v>
      </c>
      <c r="F4" s="6" t="s">
        <v>47</v>
      </c>
      <c r="G4" s="4" t="s">
        <v>38</v>
      </c>
      <c r="H4" s="7" t="s">
        <v>111</v>
      </c>
      <c r="I4" s="8" t="s">
        <v>37</v>
      </c>
      <c r="J4" s="9">
        <v>5000000</v>
      </c>
      <c r="K4" s="9">
        <v>50</v>
      </c>
      <c r="L4" s="9">
        <v>0.5</v>
      </c>
    </row>
    <row r="5" spans="1:12" s="10" customFormat="1" ht="12.75" x14ac:dyDescent="0.2">
      <c r="A5" s="4">
        <v>474</v>
      </c>
      <c r="B5" s="5">
        <v>43354</v>
      </c>
      <c r="C5" s="11" t="s">
        <v>43</v>
      </c>
      <c r="D5" s="8" t="s">
        <v>110</v>
      </c>
      <c r="E5" s="4">
        <v>19</v>
      </c>
      <c r="F5" s="6" t="s">
        <v>47</v>
      </c>
      <c r="G5" s="4" t="s">
        <v>38</v>
      </c>
      <c r="H5" s="7" t="s">
        <v>109</v>
      </c>
      <c r="I5" s="8" t="s">
        <v>37</v>
      </c>
      <c r="J5" s="9">
        <v>5000000</v>
      </c>
      <c r="K5" s="9">
        <v>50</v>
      </c>
      <c r="L5" s="9">
        <v>0.5</v>
      </c>
    </row>
    <row r="6" spans="1:12" s="10" customFormat="1" ht="12.75" x14ac:dyDescent="0.2">
      <c r="A6" s="4">
        <v>681</v>
      </c>
      <c r="B6" s="5">
        <v>43357</v>
      </c>
      <c r="C6" s="11" t="s">
        <v>43</v>
      </c>
      <c r="D6" s="8" t="s">
        <v>108</v>
      </c>
      <c r="E6" s="4">
        <v>19</v>
      </c>
      <c r="F6" s="6" t="s">
        <v>47</v>
      </c>
      <c r="G6" s="4" t="s">
        <v>14</v>
      </c>
      <c r="H6" s="7" t="s">
        <v>107</v>
      </c>
      <c r="I6" s="8" t="s">
        <v>15</v>
      </c>
      <c r="J6" s="9">
        <v>5000000</v>
      </c>
      <c r="K6" s="9">
        <v>50</v>
      </c>
      <c r="L6" s="9">
        <v>0.5</v>
      </c>
    </row>
    <row r="7" spans="1:12" s="10" customFormat="1" ht="12.75" x14ac:dyDescent="0.2">
      <c r="A7" s="4">
        <v>682</v>
      </c>
      <c r="B7" s="5">
        <v>43357</v>
      </c>
      <c r="C7" s="11" t="s">
        <v>43</v>
      </c>
      <c r="D7" s="8" t="s">
        <v>106</v>
      </c>
      <c r="E7" s="4">
        <v>19</v>
      </c>
      <c r="F7" s="6" t="s">
        <v>47</v>
      </c>
      <c r="G7" s="4" t="s">
        <v>14</v>
      </c>
      <c r="H7" s="7" t="s">
        <v>105</v>
      </c>
      <c r="I7" s="8" t="s">
        <v>15</v>
      </c>
      <c r="J7" s="9">
        <v>5000000</v>
      </c>
      <c r="K7" s="9">
        <v>50</v>
      </c>
      <c r="L7" s="9">
        <v>0.5</v>
      </c>
    </row>
    <row r="8" spans="1:12" s="10" customFormat="1" ht="12.75" x14ac:dyDescent="0.2">
      <c r="A8" s="4">
        <v>683</v>
      </c>
      <c r="B8" s="5">
        <v>43357</v>
      </c>
      <c r="C8" s="11" t="s">
        <v>43</v>
      </c>
      <c r="D8" s="8" t="s">
        <v>104</v>
      </c>
      <c r="E8" s="4">
        <v>19</v>
      </c>
      <c r="F8" s="6" t="s">
        <v>47</v>
      </c>
      <c r="G8" s="4" t="s">
        <v>14</v>
      </c>
      <c r="H8" s="7" t="s">
        <v>103</v>
      </c>
      <c r="I8" s="8" t="s">
        <v>15</v>
      </c>
      <c r="J8" s="9">
        <v>5000000</v>
      </c>
      <c r="K8" s="9">
        <v>50</v>
      </c>
      <c r="L8" s="9">
        <v>0.5</v>
      </c>
    </row>
    <row r="9" spans="1:12" s="10" customFormat="1" ht="12.75" x14ac:dyDescent="0.2">
      <c r="A9" s="4">
        <v>684</v>
      </c>
      <c r="B9" s="5">
        <v>43357</v>
      </c>
      <c r="C9" s="11" t="s">
        <v>43</v>
      </c>
      <c r="D9" s="8" t="s">
        <v>102</v>
      </c>
      <c r="E9" s="4">
        <v>19</v>
      </c>
      <c r="F9" s="6" t="s">
        <v>47</v>
      </c>
      <c r="G9" s="4" t="s">
        <v>14</v>
      </c>
      <c r="H9" s="7" t="s">
        <v>101</v>
      </c>
      <c r="I9" s="8" t="s">
        <v>15</v>
      </c>
      <c r="J9" s="9">
        <v>5000000</v>
      </c>
      <c r="K9" s="9">
        <v>50</v>
      </c>
      <c r="L9" s="9">
        <v>0.5</v>
      </c>
    </row>
    <row r="10" spans="1:12" s="10" customFormat="1" ht="12.75" x14ac:dyDescent="0.2">
      <c r="A10" s="4">
        <v>685</v>
      </c>
      <c r="B10" s="5">
        <v>43357</v>
      </c>
      <c r="C10" s="11" t="s">
        <v>43</v>
      </c>
      <c r="D10" s="8" t="s">
        <v>100</v>
      </c>
      <c r="E10" s="4">
        <v>19</v>
      </c>
      <c r="F10" s="6" t="s">
        <v>47</v>
      </c>
      <c r="G10" s="4" t="s">
        <v>14</v>
      </c>
      <c r="H10" s="7" t="s">
        <v>99</v>
      </c>
      <c r="I10" s="8" t="s">
        <v>15</v>
      </c>
      <c r="J10" s="9">
        <v>5000000</v>
      </c>
      <c r="K10" s="9">
        <v>50</v>
      </c>
      <c r="L10" s="9">
        <v>0.5</v>
      </c>
    </row>
    <row r="11" spans="1:12" s="10" customFormat="1" ht="12.75" x14ac:dyDescent="0.2">
      <c r="A11" s="4">
        <v>686</v>
      </c>
      <c r="B11" s="5">
        <v>43357</v>
      </c>
      <c r="C11" s="11" t="s">
        <v>43</v>
      </c>
      <c r="D11" s="8" t="s">
        <v>98</v>
      </c>
      <c r="E11" s="4">
        <v>19</v>
      </c>
      <c r="F11" s="6" t="s">
        <v>47</v>
      </c>
      <c r="G11" s="4" t="s">
        <v>14</v>
      </c>
      <c r="H11" s="7" t="s">
        <v>97</v>
      </c>
      <c r="I11" s="8" t="s">
        <v>15</v>
      </c>
      <c r="J11" s="9">
        <v>5000000</v>
      </c>
      <c r="K11" s="9">
        <v>50</v>
      </c>
      <c r="L11" s="9">
        <v>0.5</v>
      </c>
    </row>
    <row r="12" spans="1:12" s="10" customFormat="1" ht="12.75" x14ac:dyDescent="0.2">
      <c r="A12" s="4">
        <v>865</v>
      </c>
      <c r="B12" s="5">
        <v>43361</v>
      </c>
      <c r="C12" s="11" t="s">
        <v>43</v>
      </c>
      <c r="D12" s="8" t="s">
        <v>96</v>
      </c>
      <c r="E12" s="4">
        <v>19</v>
      </c>
      <c r="F12" s="6" t="s">
        <v>47</v>
      </c>
      <c r="G12" s="4" t="s">
        <v>18</v>
      </c>
      <c r="H12" s="7" t="s">
        <v>95</v>
      </c>
      <c r="I12" s="8" t="s">
        <v>19</v>
      </c>
      <c r="J12" s="9">
        <v>5000000</v>
      </c>
      <c r="K12" s="9">
        <v>50</v>
      </c>
      <c r="L12" s="9">
        <v>0.5</v>
      </c>
    </row>
    <row r="13" spans="1:12" s="10" customFormat="1" ht="12.75" x14ac:dyDescent="0.2">
      <c r="A13" s="4">
        <v>866</v>
      </c>
      <c r="B13" s="5">
        <v>43361</v>
      </c>
      <c r="C13" s="11" t="s">
        <v>43</v>
      </c>
      <c r="D13" s="8" t="s">
        <v>94</v>
      </c>
      <c r="E13" s="4">
        <v>19</v>
      </c>
      <c r="F13" s="6" t="s">
        <v>47</v>
      </c>
      <c r="G13" s="4" t="s">
        <v>18</v>
      </c>
      <c r="H13" s="7" t="s">
        <v>93</v>
      </c>
      <c r="I13" s="8" t="s">
        <v>19</v>
      </c>
      <c r="J13" s="9">
        <v>5000000</v>
      </c>
      <c r="K13" s="9">
        <v>50</v>
      </c>
      <c r="L13" s="9">
        <v>0.5</v>
      </c>
    </row>
    <row r="14" spans="1:12" s="10" customFormat="1" ht="12.75" x14ac:dyDescent="0.2">
      <c r="A14" s="4">
        <v>907</v>
      </c>
      <c r="B14" s="5">
        <v>43362</v>
      </c>
      <c r="C14" s="11" t="s">
        <v>43</v>
      </c>
      <c r="D14" s="8" t="s">
        <v>92</v>
      </c>
      <c r="E14" s="4">
        <v>19</v>
      </c>
      <c r="F14" s="6" t="s">
        <v>47</v>
      </c>
      <c r="G14" s="4" t="s">
        <v>38</v>
      </c>
      <c r="H14" s="7" t="s">
        <v>91</v>
      </c>
      <c r="I14" s="8" t="s">
        <v>37</v>
      </c>
      <c r="J14" s="9">
        <v>5000000</v>
      </c>
      <c r="K14" s="9">
        <v>50</v>
      </c>
      <c r="L14" s="9">
        <v>0.5</v>
      </c>
    </row>
    <row r="15" spans="1:12" s="10" customFormat="1" ht="12.75" x14ac:dyDescent="0.2">
      <c r="A15" s="4">
        <v>1882</v>
      </c>
      <c r="B15" s="5">
        <v>43399</v>
      </c>
      <c r="C15" s="12" t="s">
        <v>12</v>
      </c>
      <c r="D15" s="8" t="s">
        <v>90</v>
      </c>
      <c r="E15" s="4">
        <v>19</v>
      </c>
      <c r="F15" s="8" t="s">
        <v>47</v>
      </c>
      <c r="G15" s="4" t="s">
        <v>42</v>
      </c>
      <c r="H15" s="8" t="s">
        <v>89</v>
      </c>
      <c r="I15" s="8" t="s">
        <v>41</v>
      </c>
      <c r="J15" s="9">
        <v>1000000</v>
      </c>
      <c r="K15" s="9">
        <f>J15/100000</f>
        <v>10</v>
      </c>
      <c r="L15" s="9">
        <f>K15/100</f>
        <v>0.1</v>
      </c>
    </row>
    <row r="16" spans="1:12" s="10" customFormat="1" ht="12.75" x14ac:dyDescent="0.2">
      <c r="A16" s="4">
        <v>1883</v>
      </c>
      <c r="B16" s="5">
        <v>43399</v>
      </c>
      <c r="C16" s="12" t="s">
        <v>12</v>
      </c>
      <c r="D16" s="8" t="s">
        <v>88</v>
      </c>
      <c r="E16" s="4">
        <v>19</v>
      </c>
      <c r="F16" s="8" t="s">
        <v>47</v>
      </c>
      <c r="G16" s="4" t="s">
        <v>40</v>
      </c>
      <c r="H16" s="8" t="s">
        <v>87</v>
      </c>
      <c r="I16" s="8" t="s">
        <v>39</v>
      </c>
      <c r="J16" s="9">
        <v>1000000</v>
      </c>
      <c r="K16" s="9">
        <f>J16/100000</f>
        <v>10</v>
      </c>
      <c r="L16" s="9">
        <f>K16/100</f>
        <v>0.1</v>
      </c>
    </row>
    <row r="17" spans="1:12" s="10" customFormat="1" ht="12.75" x14ac:dyDescent="0.2">
      <c r="A17" s="4">
        <v>1884</v>
      </c>
      <c r="B17" s="5">
        <v>43399</v>
      </c>
      <c r="C17" s="12" t="s">
        <v>12</v>
      </c>
      <c r="D17" s="8" t="s">
        <v>86</v>
      </c>
      <c r="E17" s="4">
        <v>19</v>
      </c>
      <c r="F17" s="8" t="s">
        <v>47</v>
      </c>
      <c r="G17" s="4" t="s">
        <v>40</v>
      </c>
      <c r="H17" s="8" t="s">
        <v>85</v>
      </c>
      <c r="I17" s="8" t="s">
        <v>39</v>
      </c>
      <c r="J17" s="9">
        <v>1000000</v>
      </c>
      <c r="K17" s="9">
        <f>J17/100000</f>
        <v>10</v>
      </c>
      <c r="L17" s="9">
        <f>K17/100</f>
        <v>0.1</v>
      </c>
    </row>
    <row r="18" spans="1:12" s="10" customFormat="1" ht="12.75" x14ac:dyDescent="0.2">
      <c r="A18" s="4">
        <v>2476</v>
      </c>
      <c r="B18" s="5">
        <v>43417</v>
      </c>
      <c r="C18" s="12" t="s">
        <v>13</v>
      </c>
      <c r="D18" s="8" t="s">
        <v>84</v>
      </c>
      <c r="E18" s="4">
        <v>19</v>
      </c>
      <c r="F18" s="8" t="s">
        <v>47</v>
      </c>
      <c r="G18" s="4" t="s">
        <v>16</v>
      </c>
      <c r="H18" s="8" t="s">
        <v>83</v>
      </c>
      <c r="I18" s="8" t="s">
        <v>17</v>
      </c>
      <c r="J18" s="9">
        <v>500000</v>
      </c>
      <c r="K18" s="9">
        <f>J18/100000</f>
        <v>5</v>
      </c>
      <c r="L18" s="9">
        <f>K18/100</f>
        <v>0.05</v>
      </c>
    </row>
    <row r="19" spans="1:12" s="10" customFormat="1" ht="12.75" x14ac:dyDescent="0.2">
      <c r="A19" s="4">
        <v>2477</v>
      </c>
      <c r="B19" s="5">
        <v>43417</v>
      </c>
      <c r="C19" s="12" t="s">
        <v>13</v>
      </c>
      <c r="D19" s="8" t="s">
        <v>82</v>
      </c>
      <c r="E19" s="4">
        <v>19</v>
      </c>
      <c r="F19" s="8" t="s">
        <v>47</v>
      </c>
      <c r="G19" s="4" t="s">
        <v>18</v>
      </c>
      <c r="H19" s="8" t="s">
        <v>81</v>
      </c>
      <c r="I19" s="8" t="s">
        <v>19</v>
      </c>
      <c r="J19" s="9">
        <v>250000</v>
      </c>
      <c r="K19" s="9">
        <f>J19/100000</f>
        <v>2.5</v>
      </c>
      <c r="L19" s="9">
        <f>K19/100</f>
        <v>2.5000000000000001E-2</v>
      </c>
    </row>
    <row r="20" spans="1:12" s="10" customFormat="1" ht="12.75" x14ac:dyDescent="0.2">
      <c r="A20" s="4">
        <v>2478</v>
      </c>
      <c r="B20" s="5">
        <v>43417</v>
      </c>
      <c r="C20" s="12" t="s">
        <v>13</v>
      </c>
      <c r="D20" s="8" t="s">
        <v>80</v>
      </c>
      <c r="E20" s="4">
        <v>19</v>
      </c>
      <c r="F20" s="8" t="s">
        <v>47</v>
      </c>
      <c r="G20" s="4" t="s">
        <v>20</v>
      </c>
      <c r="H20" s="8" t="s">
        <v>79</v>
      </c>
      <c r="I20" s="8" t="s">
        <v>21</v>
      </c>
      <c r="J20" s="9">
        <v>250000</v>
      </c>
      <c r="K20" s="9">
        <f>J20/100000</f>
        <v>2.5</v>
      </c>
      <c r="L20" s="9">
        <f>K20/100</f>
        <v>2.5000000000000001E-2</v>
      </c>
    </row>
    <row r="21" spans="1:12" s="10" customFormat="1" ht="12.75" x14ac:dyDescent="0.2">
      <c r="A21" s="4">
        <v>2479</v>
      </c>
      <c r="B21" s="5">
        <v>43417</v>
      </c>
      <c r="C21" s="12" t="s">
        <v>13</v>
      </c>
      <c r="D21" s="8" t="s">
        <v>78</v>
      </c>
      <c r="E21" s="4">
        <v>19</v>
      </c>
      <c r="F21" s="8" t="s">
        <v>47</v>
      </c>
      <c r="G21" s="4" t="s">
        <v>22</v>
      </c>
      <c r="H21" s="8" t="s">
        <v>77</v>
      </c>
      <c r="I21" s="8" t="s">
        <v>23</v>
      </c>
      <c r="J21" s="9">
        <v>1000000</v>
      </c>
      <c r="K21" s="9">
        <f>J21/100000</f>
        <v>10</v>
      </c>
      <c r="L21" s="9">
        <f>K21/100</f>
        <v>0.1</v>
      </c>
    </row>
    <row r="22" spans="1:12" s="10" customFormat="1" ht="12.75" x14ac:dyDescent="0.2">
      <c r="A22" s="4">
        <v>2480</v>
      </c>
      <c r="B22" s="5">
        <v>43417</v>
      </c>
      <c r="C22" s="12" t="s">
        <v>13</v>
      </c>
      <c r="D22" s="8" t="s">
        <v>76</v>
      </c>
      <c r="E22" s="4">
        <v>19</v>
      </c>
      <c r="F22" s="8" t="s">
        <v>47</v>
      </c>
      <c r="G22" s="4" t="s">
        <v>24</v>
      </c>
      <c r="H22" s="8" t="s">
        <v>75</v>
      </c>
      <c r="I22" s="8" t="s">
        <v>25</v>
      </c>
      <c r="J22" s="9">
        <v>250000</v>
      </c>
      <c r="K22" s="9">
        <f>J22/100000</f>
        <v>2.5</v>
      </c>
      <c r="L22" s="9">
        <f>K22/100</f>
        <v>2.5000000000000001E-2</v>
      </c>
    </row>
    <row r="23" spans="1:12" s="10" customFormat="1" ht="12.75" x14ac:dyDescent="0.2">
      <c r="A23" s="4">
        <v>2481</v>
      </c>
      <c r="B23" s="5">
        <v>43417</v>
      </c>
      <c r="C23" s="12" t="s">
        <v>13</v>
      </c>
      <c r="D23" s="8" t="s">
        <v>74</v>
      </c>
      <c r="E23" s="4">
        <v>19</v>
      </c>
      <c r="F23" s="8" t="s">
        <v>47</v>
      </c>
      <c r="G23" s="4" t="s">
        <v>26</v>
      </c>
      <c r="H23" s="8" t="s">
        <v>73</v>
      </c>
      <c r="I23" s="8" t="s">
        <v>27</v>
      </c>
      <c r="J23" s="9">
        <v>750000</v>
      </c>
      <c r="K23" s="9">
        <f>J23/100000</f>
        <v>7.5</v>
      </c>
      <c r="L23" s="9">
        <f>K23/100</f>
        <v>7.4999999999999997E-2</v>
      </c>
    </row>
    <row r="24" spans="1:12" s="10" customFormat="1" ht="12.75" x14ac:dyDescent="0.2">
      <c r="A24" s="4">
        <v>2482</v>
      </c>
      <c r="B24" s="5">
        <v>43417</v>
      </c>
      <c r="C24" s="12" t="s">
        <v>13</v>
      </c>
      <c r="D24" s="8" t="s">
        <v>72</v>
      </c>
      <c r="E24" s="4">
        <v>19</v>
      </c>
      <c r="F24" s="8" t="s">
        <v>47</v>
      </c>
      <c r="G24" s="4" t="s">
        <v>28</v>
      </c>
      <c r="H24" s="8" t="s">
        <v>71</v>
      </c>
      <c r="I24" s="8" t="s">
        <v>29</v>
      </c>
      <c r="J24" s="9">
        <v>750000</v>
      </c>
      <c r="K24" s="9">
        <f>J24/100000</f>
        <v>7.5</v>
      </c>
      <c r="L24" s="9">
        <f>K24/100</f>
        <v>7.4999999999999997E-2</v>
      </c>
    </row>
    <row r="25" spans="1:12" s="10" customFormat="1" ht="12.75" x14ac:dyDescent="0.2">
      <c r="A25" s="4">
        <v>2483</v>
      </c>
      <c r="B25" s="5">
        <v>43417</v>
      </c>
      <c r="C25" s="12" t="s">
        <v>13</v>
      </c>
      <c r="D25" s="8" t="s">
        <v>70</v>
      </c>
      <c r="E25" s="4">
        <v>19</v>
      </c>
      <c r="F25" s="8" t="s">
        <v>47</v>
      </c>
      <c r="G25" s="4" t="s">
        <v>30</v>
      </c>
      <c r="H25" s="8" t="s">
        <v>69</v>
      </c>
      <c r="I25" s="8" t="s">
        <v>31</v>
      </c>
      <c r="J25" s="9">
        <v>750000</v>
      </c>
      <c r="K25" s="9">
        <f>J25/100000</f>
        <v>7.5</v>
      </c>
      <c r="L25" s="9">
        <f>K25/100</f>
        <v>7.4999999999999997E-2</v>
      </c>
    </row>
    <row r="26" spans="1:12" s="10" customFormat="1" ht="12.75" x14ac:dyDescent="0.2">
      <c r="A26" s="4">
        <v>2484</v>
      </c>
      <c r="B26" s="5">
        <v>43417</v>
      </c>
      <c r="C26" s="12" t="s">
        <v>13</v>
      </c>
      <c r="D26" s="8" t="s">
        <v>68</v>
      </c>
      <c r="E26" s="4">
        <v>19</v>
      </c>
      <c r="F26" s="8" t="s">
        <v>47</v>
      </c>
      <c r="G26" s="4" t="s">
        <v>32</v>
      </c>
      <c r="H26" s="8" t="s">
        <v>67</v>
      </c>
      <c r="I26" s="8" t="s">
        <v>33</v>
      </c>
      <c r="J26" s="9">
        <v>10000000</v>
      </c>
      <c r="K26" s="9">
        <f>J26/100000</f>
        <v>100</v>
      </c>
      <c r="L26" s="9">
        <f>K26/100</f>
        <v>1</v>
      </c>
    </row>
    <row r="27" spans="1:12" s="10" customFormat="1" ht="12.75" x14ac:dyDescent="0.2">
      <c r="A27" s="4">
        <v>2717</v>
      </c>
      <c r="B27" s="5">
        <v>43423</v>
      </c>
      <c r="C27" s="12" t="s">
        <v>13</v>
      </c>
      <c r="D27" s="8" t="s">
        <v>66</v>
      </c>
      <c r="E27" s="4">
        <v>19</v>
      </c>
      <c r="F27" s="8" t="s">
        <v>47</v>
      </c>
      <c r="G27" s="4" t="s">
        <v>32</v>
      </c>
      <c r="H27" s="8" t="s">
        <v>65</v>
      </c>
      <c r="I27" s="8" t="s">
        <v>33</v>
      </c>
      <c r="J27" s="9">
        <v>10000000</v>
      </c>
      <c r="K27" s="9">
        <f>J27/100000</f>
        <v>100</v>
      </c>
      <c r="L27" s="9">
        <f>K27/100</f>
        <v>1</v>
      </c>
    </row>
    <row r="28" spans="1:12" s="10" customFormat="1" ht="12.75" x14ac:dyDescent="0.2">
      <c r="A28" s="4">
        <v>3901</v>
      </c>
      <c r="B28" s="5">
        <v>43445</v>
      </c>
      <c r="C28" s="12" t="s">
        <v>36</v>
      </c>
      <c r="D28" s="8" t="s">
        <v>64</v>
      </c>
      <c r="E28" s="4">
        <v>19</v>
      </c>
      <c r="F28" s="8" t="s">
        <v>47</v>
      </c>
      <c r="G28" s="4" t="s">
        <v>34</v>
      </c>
      <c r="H28" s="8" t="s">
        <v>63</v>
      </c>
      <c r="I28" s="8" t="s">
        <v>35</v>
      </c>
      <c r="J28" s="9">
        <v>1500000</v>
      </c>
      <c r="K28" s="9">
        <f>J28/100000</f>
        <v>15</v>
      </c>
      <c r="L28" s="9">
        <f>K28/100</f>
        <v>0.15</v>
      </c>
    </row>
    <row r="29" spans="1:12" s="10" customFormat="1" ht="12.75" x14ac:dyDescent="0.2">
      <c r="A29" s="4">
        <v>4820</v>
      </c>
      <c r="B29" s="5">
        <v>43458</v>
      </c>
      <c r="C29" s="12" t="s">
        <v>36</v>
      </c>
      <c r="D29" s="8" t="s">
        <v>62</v>
      </c>
      <c r="E29" s="4">
        <v>19</v>
      </c>
      <c r="F29" s="8" t="s">
        <v>47</v>
      </c>
      <c r="G29" s="4" t="s">
        <v>45</v>
      </c>
      <c r="H29" s="8" t="s">
        <v>61</v>
      </c>
      <c r="I29" s="8" t="s">
        <v>44</v>
      </c>
      <c r="J29" s="9">
        <v>186708.33</v>
      </c>
      <c r="K29" s="9">
        <f>J29/100000</f>
        <v>1.8670832999999998</v>
      </c>
      <c r="L29" s="9">
        <f>K29/100</f>
        <v>1.8670832999999998E-2</v>
      </c>
    </row>
    <row r="30" spans="1:12" s="10" customFormat="1" ht="12.75" x14ac:dyDescent="0.2">
      <c r="A30" s="4">
        <v>4821</v>
      </c>
      <c r="B30" s="5">
        <v>43458</v>
      </c>
      <c r="C30" s="12" t="s">
        <v>36</v>
      </c>
      <c r="D30" s="8" t="s">
        <v>60</v>
      </c>
      <c r="E30" s="4">
        <v>19</v>
      </c>
      <c r="F30" s="8" t="s">
        <v>47</v>
      </c>
      <c r="G30" s="4" t="s">
        <v>45</v>
      </c>
      <c r="H30" s="8" t="s">
        <v>59</v>
      </c>
      <c r="I30" s="8" t="s">
        <v>44</v>
      </c>
      <c r="J30" s="9">
        <v>135300</v>
      </c>
      <c r="K30" s="9">
        <f>J30/100000</f>
        <v>1.353</v>
      </c>
      <c r="L30" s="9">
        <f>K30/100</f>
        <v>1.353E-2</v>
      </c>
    </row>
    <row r="31" spans="1:12" s="10" customFormat="1" ht="12.75" x14ac:dyDescent="0.2">
      <c r="A31" s="4">
        <v>4822</v>
      </c>
      <c r="B31" s="5">
        <v>43458</v>
      </c>
      <c r="C31" s="12" t="s">
        <v>36</v>
      </c>
      <c r="D31" s="8" t="s">
        <v>58</v>
      </c>
      <c r="E31" s="4">
        <v>19</v>
      </c>
      <c r="F31" s="8" t="s">
        <v>47</v>
      </c>
      <c r="G31" s="4" t="s">
        <v>45</v>
      </c>
      <c r="H31" s="8" t="s">
        <v>57</v>
      </c>
      <c r="I31" s="8" t="s">
        <v>44</v>
      </c>
      <c r="J31" s="9">
        <v>190950</v>
      </c>
      <c r="K31" s="9">
        <f>J31/100000</f>
        <v>1.9095</v>
      </c>
      <c r="L31" s="9">
        <f>K31/100</f>
        <v>1.9095000000000001E-2</v>
      </c>
    </row>
    <row r="32" spans="1:12" s="10" customFormat="1" ht="12.75" x14ac:dyDescent="0.2">
      <c r="A32" s="4">
        <v>4823</v>
      </c>
      <c r="B32" s="5">
        <v>43458</v>
      </c>
      <c r="C32" s="12" t="s">
        <v>36</v>
      </c>
      <c r="D32" s="8" t="s">
        <v>56</v>
      </c>
      <c r="E32" s="4">
        <v>19</v>
      </c>
      <c r="F32" s="8" t="s">
        <v>47</v>
      </c>
      <c r="G32" s="4" t="s">
        <v>45</v>
      </c>
      <c r="H32" s="8" t="s">
        <v>55</v>
      </c>
      <c r="I32" s="8" t="s">
        <v>44</v>
      </c>
      <c r="J32" s="9">
        <v>167250</v>
      </c>
      <c r="K32" s="9">
        <f>J32/100000</f>
        <v>1.6725000000000001</v>
      </c>
      <c r="L32" s="9">
        <f>K32/100</f>
        <v>1.6725E-2</v>
      </c>
    </row>
    <row r="33" spans="1:12" s="10" customFormat="1" ht="12.75" x14ac:dyDescent="0.2">
      <c r="A33" s="4">
        <v>4824</v>
      </c>
      <c r="B33" s="5">
        <v>43458</v>
      </c>
      <c r="C33" s="12" t="s">
        <v>36</v>
      </c>
      <c r="D33" s="8" t="s">
        <v>54</v>
      </c>
      <c r="E33" s="4">
        <v>19</v>
      </c>
      <c r="F33" s="8" t="s">
        <v>47</v>
      </c>
      <c r="G33" s="4" t="s">
        <v>45</v>
      </c>
      <c r="H33" s="8" t="s">
        <v>53</v>
      </c>
      <c r="I33" s="8" t="s">
        <v>44</v>
      </c>
      <c r="J33" s="9">
        <v>195333.33</v>
      </c>
      <c r="K33" s="9">
        <f>J33/100000</f>
        <v>1.9533332999999999</v>
      </c>
      <c r="L33" s="9">
        <f>K33/100</f>
        <v>1.9533333E-2</v>
      </c>
    </row>
    <row r="34" spans="1:12" s="10" customFormat="1" ht="12.75" x14ac:dyDescent="0.2">
      <c r="A34" s="4">
        <v>4825</v>
      </c>
      <c r="B34" s="5">
        <v>43458</v>
      </c>
      <c r="C34" s="12" t="s">
        <v>36</v>
      </c>
      <c r="D34" s="8" t="s">
        <v>52</v>
      </c>
      <c r="E34" s="4">
        <v>19</v>
      </c>
      <c r="F34" s="8" t="s">
        <v>47</v>
      </c>
      <c r="G34" s="4" t="s">
        <v>45</v>
      </c>
      <c r="H34" s="8" t="s">
        <v>51</v>
      </c>
      <c r="I34" s="8" t="s">
        <v>44</v>
      </c>
      <c r="J34" s="9">
        <v>208416.67</v>
      </c>
      <c r="K34" s="9">
        <f>J34/100000</f>
        <v>2.0841666999999999</v>
      </c>
      <c r="L34" s="9">
        <f>K34/100</f>
        <v>2.0841666999999998E-2</v>
      </c>
    </row>
    <row r="35" spans="1:12" s="10" customFormat="1" ht="12.75" x14ac:dyDescent="0.2">
      <c r="A35" s="4">
        <v>4826</v>
      </c>
      <c r="B35" s="5">
        <v>43458</v>
      </c>
      <c r="C35" s="12" t="s">
        <v>36</v>
      </c>
      <c r="D35" s="8" t="s">
        <v>50</v>
      </c>
      <c r="E35" s="4">
        <v>19</v>
      </c>
      <c r="F35" s="8" t="s">
        <v>47</v>
      </c>
      <c r="G35" s="4" t="s">
        <v>45</v>
      </c>
      <c r="H35" s="8" t="s">
        <v>49</v>
      </c>
      <c r="I35" s="8" t="s">
        <v>44</v>
      </c>
      <c r="J35" s="9">
        <v>118750</v>
      </c>
      <c r="K35" s="9">
        <f>J35/100000</f>
        <v>1.1875</v>
      </c>
      <c r="L35" s="9">
        <f>K35/100</f>
        <v>1.1875E-2</v>
      </c>
    </row>
    <row r="36" spans="1:12" s="10" customFormat="1" ht="12.75" x14ac:dyDescent="0.2">
      <c r="A36" s="4">
        <v>5013</v>
      </c>
      <c r="B36" s="5">
        <v>43460</v>
      </c>
      <c r="C36" s="12" t="s">
        <v>36</v>
      </c>
      <c r="D36" s="8" t="s">
        <v>48</v>
      </c>
      <c r="E36" s="4">
        <v>19</v>
      </c>
      <c r="F36" s="8" t="s">
        <v>47</v>
      </c>
      <c r="G36" s="4" t="s">
        <v>42</v>
      </c>
      <c r="H36" s="8" t="s">
        <v>46</v>
      </c>
      <c r="I36" s="8" t="s">
        <v>41</v>
      </c>
      <c r="J36" s="9">
        <v>1000000</v>
      </c>
      <c r="K36" s="9">
        <f>J36/100000</f>
        <v>10</v>
      </c>
      <c r="L36" s="9">
        <f>K36/100</f>
        <v>0.1</v>
      </c>
    </row>
  </sheetData>
  <conditionalFormatting sqref="D1">
    <cfRule type="duplicateValues" dxfId="1" priority="22"/>
  </conditionalFormatting>
  <conditionalFormatting sqref="D2:D3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2019-01-10T08:10:22Z</dcterms:modified>
</cp:coreProperties>
</file>