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L14" i="1" s="1"/>
  <c r="K15" i="1"/>
  <c r="L15" i="1"/>
  <c r="K16" i="1"/>
  <c r="L16" i="1" s="1"/>
  <c r="K17" i="1"/>
  <c r="L17" i="1"/>
  <c r="K18" i="1"/>
  <c r="L18" i="1" s="1"/>
  <c r="K19" i="1"/>
  <c r="L19" i="1"/>
  <c r="K20" i="1"/>
  <c r="L20" i="1" s="1"/>
  <c r="K21" i="1"/>
  <c r="L21" i="1"/>
  <c r="K22" i="1"/>
  <c r="L22" i="1" s="1"/>
  <c r="K23" i="1"/>
  <c r="L23" i="1"/>
  <c r="K24" i="1"/>
  <c r="L24" i="1" s="1"/>
</calcChain>
</file>

<file path=xl/sharedStrings.xml><?xml version="1.0" encoding="utf-8"?>
<sst xmlns="http://schemas.openxmlformats.org/spreadsheetml/2006/main" count="150" uniqueCount="73">
  <si>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</si>
  <si>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</si>
  <si>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</si>
  <si>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</si>
  <si>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</si>
  <si>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</si>
  <si>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</si>
  <si>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</si>
  <si>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</si>
  <si>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</si>
  <si>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</si>
  <si>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</si>
  <si>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September</t>
  </si>
  <si>
    <t>October</t>
  </si>
  <si>
    <t>November</t>
  </si>
  <si>
    <t>December</t>
  </si>
  <si>
    <t>P0190</t>
  </si>
  <si>
    <t>Works sanctioned by Hon Mayor</t>
  </si>
  <si>
    <t>Developmental works at ward No.75 Rs.20.00 Cr  and 29 Rs.10.00 Cr each and Ward No.32 Rs.7.00 Cr each</t>
  </si>
  <si>
    <t>P3400</t>
  </si>
  <si>
    <t>Developmental works at ward No.01,09,13,19,20,27,34,38,45,52,65,84,89,101,104,115,126,128,132,154,155,158.163,169,175, 181,184,185, 194,195, 196 Rs.02.00 Cr Each</t>
  </si>
  <si>
    <t>P3443</t>
  </si>
  <si>
    <t>Maintenance of BBMP Parks New Zones</t>
  </si>
  <si>
    <t>P3375</t>
  </si>
  <si>
    <t>Special comprehensive development works in Bangalore city (Bangalore city in charge Minister Discretionary Grants)</t>
  </si>
  <si>
    <t>P3075</t>
  </si>
  <si>
    <t xml:space="preserve"> Maintenance of park in  ward no-195,RBI Layout, 4th main 3rd and 4th cross, in Bommanahalli Zone (4TH MAIN PARK)</t>
  </si>
  <si>
    <t>Konankunte</t>
  </si>
  <si>
    <t>195-19-000019</t>
  </si>
  <si>
    <t xml:space="preserve"> Maintenance of park inMaintenance Of Park  in ward no-195,RBI Layout, 8th main 7th cross, in Bommanahalli Zone (8TH MAIN PARK)</t>
  </si>
  <si>
    <t>195-19-000020</t>
  </si>
  <si>
    <t xml:space="preserve"> Maintenance of park inward no-195,RBI Layout, beside park, kottanuru dinne main road, in Bommanahalli Zone (MUNESWARA TEMPAL PARK)</t>
  </si>
  <si>
    <t>195-19-000021</t>
  </si>
  <si>
    <t>Maintenance of park in ward no-195, Wilson garden housing building Co-operative layout in bommanahalli zone(WILSON GARDEN PARK)</t>
  </si>
  <si>
    <t>195-19-000022</t>
  </si>
  <si>
    <t xml:space="preserve"> Maintenance of park in ward no-195, 10th main and  10th A cross .RBI Layout in bommanahalli zone (10 MAIN PARK)</t>
  </si>
  <si>
    <t>195-19-000023</t>
  </si>
  <si>
    <t>Construction of Yoga Mandira at Konanakunte  ward no 195</t>
  </si>
  <si>
    <t>195-19-000018</t>
  </si>
  <si>
    <t>Improvements to roads and drains Patel Narayanaswamy  Layout  in ward no 195</t>
  </si>
  <si>
    <t>195-19-000013</t>
  </si>
  <si>
    <t>Improvements to roads and drains at Sankaranthi layout Balance roads in RBI layout East  ward no 195</t>
  </si>
  <si>
    <t>195-19-000015</t>
  </si>
  <si>
    <t>Improvements to roads and drains at Sai  Layout in ward no 195</t>
  </si>
  <si>
    <t>195-19-000016</t>
  </si>
  <si>
    <t>Improvements to roads and drains at Beereshwara nagara Balance roads  in ward no 195</t>
  </si>
  <si>
    <t>195-19-000017</t>
  </si>
  <si>
    <t>Providing Asphalting Balance road at Annaporneshwari layout in ward no 195</t>
  </si>
  <si>
    <t>195-19-000014</t>
  </si>
  <si>
    <t>Improvements to roads and drains at Beereshwara nagara in ward no 195 Konankunte</t>
  </si>
  <si>
    <t>195-19-000005</t>
  </si>
  <si>
    <t>Improvement of main drain in Beereshwara Nagara in ward no 195 Konankunte</t>
  </si>
  <si>
    <t>195-19-000006</t>
  </si>
  <si>
    <t>Improvements to damaged drain in Konanakunte school in ward no 195</t>
  </si>
  <si>
    <t>195-19-000007</t>
  </si>
  <si>
    <t>Improvements to roads and drains at Nataraja layout in  ward no 195</t>
  </si>
  <si>
    <t>195-19-000009</t>
  </si>
  <si>
    <t>Improvements to roads and drains at layout in ward no 195</t>
  </si>
  <si>
    <t>195-19-000010</t>
  </si>
  <si>
    <t>Improvements to drains  at Avalahalli BDA Qtrs,  in Anjanapura ward 195</t>
  </si>
  <si>
    <t>195-19-000011</t>
  </si>
  <si>
    <t>Providing CC roads   at Avalahalli BDA Qtrs,  in Anjanapura ward 195</t>
  </si>
  <si>
    <t>195-19-000012</t>
  </si>
  <si>
    <t>Improvements to colony roads at Konanakunte in Konanakunte ward no 195</t>
  </si>
  <si>
    <t>195-19-000008</t>
  </si>
  <si>
    <t>Improvements to roads and drains and Sai Enclave layout in ward no 195</t>
  </si>
  <si>
    <t>195-19-000001</t>
  </si>
  <si>
    <t>Improvements to roads and drains and Suncity layout in ward no 195</t>
  </si>
  <si>
    <t>195-19-000002</t>
  </si>
  <si>
    <t>Providing CCTV Camera in Konanakunte ward no 195</t>
  </si>
  <si>
    <t>195-19-000003</t>
  </si>
  <si>
    <t>Providing LED Street lights in Konanakunte ward no 195</t>
  </si>
  <si>
    <t>195-19-000004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</si>
</sst>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A2" sqref="A2:XFD24"/>
    </sheetView>
  </sheetViews>
  <sheetFormatPr defaultRowHeight="15" x14ac:dyDescent="0.25"/>
  <cols>
    <col min="1" max="1" width="5.42578125" bestFit="1" customWidth="1"/>
  </cols>
  <sheetData>
    <row r="1" spans="1:12" s="9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9</v>
      </c>
      <c r="K1" s="2" t="s">
        <v>10</v>
      </c>
      <c r="L1" s="2" t="s">
        <v>11</v>
      </c>
    </row>
    <row r="2" spans="1:12" s="9" customFormat="1" ht="12.75" x14ac:dyDescent="0.2">
      <c r="A2" s="3">
        <v>823</v>
      </c>
      <c r="B2" s="4">
        <v>43358</v>
      </c>
      <c r="C2" s="11" t="s">
        <v>12</v>
      </c>
      <c r="D2" s="7" t="s">
        <v>72</v>
      </c>
      <c r="E2" s="3">
        <v>195</v>
      </c>
      <c r="F2" s="5" t="s">
        <v>27</v>
      </c>
      <c r="G2" s="3" t="s">
        <v>25</v>
      </c>
      <c r="H2" s="6" t="s">
        <v>71</v>
      </c>
      <c r="I2" s="7" t="s">
        <v>24</v>
      </c>
      <c r="J2" s="8">
        <v>7500000</v>
      </c>
      <c r="K2" s="8">
        <v>75</v>
      </c>
      <c r="L2" s="8">
        <v>0.75</v>
      </c>
    </row>
    <row r="3" spans="1:12" s="9" customFormat="1" ht="12.75" x14ac:dyDescent="0.2">
      <c r="A3" s="3">
        <v>824</v>
      </c>
      <c r="B3" s="4">
        <v>43358</v>
      </c>
      <c r="C3" s="11" t="s">
        <v>12</v>
      </c>
      <c r="D3" s="7" t="s">
        <v>70</v>
      </c>
      <c r="E3" s="3">
        <v>195</v>
      </c>
      <c r="F3" s="5" t="s">
        <v>27</v>
      </c>
      <c r="G3" s="3" t="s">
        <v>25</v>
      </c>
      <c r="H3" s="6" t="s">
        <v>69</v>
      </c>
      <c r="I3" s="7" t="s">
        <v>24</v>
      </c>
      <c r="J3" s="8">
        <v>2500000</v>
      </c>
      <c r="K3" s="8">
        <v>25</v>
      </c>
      <c r="L3" s="8">
        <v>0.25</v>
      </c>
    </row>
    <row r="4" spans="1:12" s="9" customFormat="1" ht="12.75" x14ac:dyDescent="0.2">
      <c r="A4" s="3">
        <v>825</v>
      </c>
      <c r="B4" s="4">
        <v>43358</v>
      </c>
      <c r="C4" s="11" t="s">
        <v>12</v>
      </c>
      <c r="D4" s="7" t="s">
        <v>68</v>
      </c>
      <c r="E4" s="3">
        <v>195</v>
      </c>
      <c r="F4" s="5" t="s">
        <v>27</v>
      </c>
      <c r="G4" s="3" t="s">
        <v>25</v>
      </c>
      <c r="H4" s="6" t="s">
        <v>67</v>
      </c>
      <c r="I4" s="7" t="s">
        <v>24</v>
      </c>
      <c r="J4" s="8">
        <v>9998000</v>
      </c>
      <c r="K4" s="8">
        <v>99.98</v>
      </c>
      <c r="L4" s="8">
        <v>0.99980000000000002</v>
      </c>
    </row>
    <row r="5" spans="1:12" s="9" customFormat="1" ht="12.75" x14ac:dyDescent="0.2">
      <c r="A5" s="3">
        <v>826</v>
      </c>
      <c r="B5" s="4">
        <v>43358</v>
      </c>
      <c r="C5" s="11" t="s">
        <v>12</v>
      </c>
      <c r="D5" s="7" t="s">
        <v>66</v>
      </c>
      <c r="E5" s="3">
        <v>195</v>
      </c>
      <c r="F5" s="5" t="s">
        <v>27</v>
      </c>
      <c r="G5" s="3" t="s">
        <v>25</v>
      </c>
      <c r="H5" s="6" t="s">
        <v>65</v>
      </c>
      <c r="I5" s="7" t="s">
        <v>24</v>
      </c>
      <c r="J5" s="8">
        <v>4999000</v>
      </c>
      <c r="K5" s="8">
        <v>49.99</v>
      </c>
      <c r="L5" s="8">
        <v>0.49990000000000001</v>
      </c>
    </row>
    <row r="6" spans="1:12" s="9" customFormat="1" ht="12.75" x14ac:dyDescent="0.2">
      <c r="A6" s="3">
        <v>1141</v>
      </c>
      <c r="B6" s="4">
        <v>43370</v>
      </c>
      <c r="C6" s="11" t="s">
        <v>12</v>
      </c>
      <c r="D6" s="7" t="s">
        <v>64</v>
      </c>
      <c r="E6" s="3">
        <v>195</v>
      </c>
      <c r="F6" s="5" t="s">
        <v>27</v>
      </c>
      <c r="G6" s="3" t="s">
        <v>16</v>
      </c>
      <c r="H6" s="6" t="s">
        <v>63</v>
      </c>
      <c r="I6" s="7" t="s">
        <v>17</v>
      </c>
      <c r="J6" s="8">
        <v>5000000</v>
      </c>
      <c r="K6" s="8">
        <v>50</v>
      </c>
      <c r="L6" s="8">
        <v>0.5</v>
      </c>
    </row>
    <row r="7" spans="1:12" s="9" customFormat="1" ht="12.75" x14ac:dyDescent="0.2">
      <c r="A7" s="3">
        <v>1142</v>
      </c>
      <c r="B7" s="4">
        <v>43370</v>
      </c>
      <c r="C7" s="11" t="s">
        <v>12</v>
      </c>
      <c r="D7" s="7" t="s">
        <v>62</v>
      </c>
      <c r="E7" s="3">
        <v>195</v>
      </c>
      <c r="F7" s="5" t="s">
        <v>27</v>
      </c>
      <c r="G7" s="3" t="s">
        <v>16</v>
      </c>
      <c r="H7" s="6" t="s">
        <v>61</v>
      </c>
      <c r="I7" s="7" t="s">
        <v>17</v>
      </c>
      <c r="J7" s="8">
        <v>5000000</v>
      </c>
      <c r="K7" s="8">
        <v>50</v>
      </c>
      <c r="L7" s="8">
        <v>0.5</v>
      </c>
    </row>
    <row r="8" spans="1:12" s="9" customFormat="1" ht="12.75" x14ac:dyDescent="0.2">
      <c r="A8" s="3">
        <v>1143</v>
      </c>
      <c r="B8" s="4">
        <v>43370</v>
      </c>
      <c r="C8" s="11" t="s">
        <v>12</v>
      </c>
      <c r="D8" s="7" t="s">
        <v>60</v>
      </c>
      <c r="E8" s="3">
        <v>195</v>
      </c>
      <c r="F8" s="5" t="s">
        <v>27</v>
      </c>
      <c r="G8" s="3" t="s">
        <v>16</v>
      </c>
      <c r="H8" s="6" t="s">
        <v>59</v>
      </c>
      <c r="I8" s="7" t="s">
        <v>17</v>
      </c>
      <c r="J8" s="8">
        <v>5000000</v>
      </c>
      <c r="K8" s="8">
        <v>50</v>
      </c>
      <c r="L8" s="8">
        <v>0.5</v>
      </c>
    </row>
    <row r="9" spans="1:12" s="9" customFormat="1" ht="12.75" x14ac:dyDescent="0.2">
      <c r="A9" s="3">
        <v>1144</v>
      </c>
      <c r="B9" s="4">
        <v>43370</v>
      </c>
      <c r="C9" s="11" t="s">
        <v>12</v>
      </c>
      <c r="D9" s="7" t="s">
        <v>58</v>
      </c>
      <c r="E9" s="3">
        <v>195</v>
      </c>
      <c r="F9" s="5" t="s">
        <v>27</v>
      </c>
      <c r="G9" s="3" t="s">
        <v>16</v>
      </c>
      <c r="H9" s="6" t="s">
        <v>57</v>
      </c>
      <c r="I9" s="7" t="s">
        <v>17</v>
      </c>
      <c r="J9" s="8">
        <v>5000000</v>
      </c>
      <c r="K9" s="8">
        <v>50</v>
      </c>
      <c r="L9" s="8">
        <v>0.5</v>
      </c>
    </row>
    <row r="10" spans="1:12" s="9" customFormat="1" ht="12.75" x14ac:dyDescent="0.2">
      <c r="A10" s="3">
        <v>1145</v>
      </c>
      <c r="B10" s="4">
        <v>43370</v>
      </c>
      <c r="C10" s="11" t="s">
        <v>12</v>
      </c>
      <c r="D10" s="7" t="s">
        <v>56</v>
      </c>
      <c r="E10" s="3">
        <v>195</v>
      </c>
      <c r="F10" s="5" t="s">
        <v>27</v>
      </c>
      <c r="G10" s="3" t="s">
        <v>16</v>
      </c>
      <c r="H10" s="6" t="s">
        <v>55</v>
      </c>
      <c r="I10" s="7" t="s">
        <v>17</v>
      </c>
      <c r="J10" s="8">
        <v>5000000</v>
      </c>
      <c r="K10" s="8">
        <v>50</v>
      </c>
      <c r="L10" s="8">
        <v>0.5</v>
      </c>
    </row>
    <row r="11" spans="1:12" s="9" customFormat="1" ht="12.75" x14ac:dyDescent="0.2">
      <c r="A11" s="3">
        <v>1146</v>
      </c>
      <c r="B11" s="4">
        <v>43370</v>
      </c>
      <c r="C11" s="11" t="s">
        <v>12</v>
      </c>
      <c r="D11" s="7" t="s">
        <v>54</v>
      </c>
      <c r="E11" s="3">
        <v>195</v>
      </c>
      <c r="F11" s="5" t="s">
        <v>27</v>
      </c>
      <c r="G11" s="3" t="s">
        <v>16</v>
      </c>
      <c r="H11" s="6" t="s">
        <v>53</v>
      </c>
      <c r="I11" s="7" t="s">
        <v>17</v>
      </c>
      <c r="J11" s="8">
        <v>5000000</v>
      </c>
      <c r="K11" s="8">
        <v>50</v>
      </c>
      <c r="L11" s="8">
        <v>0.5</v>
      </c>
    </row>
    <row r="12" spans="1:12" s="9" customFormat="1" ht="12.75" x14ac:dyDescent="0.2">
      <c r="A12" s="3">
        <v>1147</v>
      </c>
      <c r="B12" s="4">
        <v>43370</v>
      </c>
      <c r="C12" s="11" t="s">
        <v>12</v>
      </c>
      <c r="D12" s="7" t="s">
        <v>52</v>
      </c>
      <c r="E12" s="3">
        <v>195</v>
      </c>
      <c r="F12" s="5" t="s">
        <v>27</v>
      </c>
      <c r="G12" s="3" t="s">
        <v>16</v>
      </c>
      <c r="H12" s="6" t="s">
        <v>51</v>
      </c>
      <c r="I12" s="7" t="s">
        <v>17</v>
      </c>
      <c r="J12" s="8">
        <v>5000000</v>
      </c>
      <c r="K12" s="8">
        <v>50</v>
      </c>
      <c r="L12" s="8">
        <v>0.5</v>
      </c>
    </row>
    <row r="13" spans="1:12" s="9" customFormat="1" ht="12.75" x14ac:dyDescent="0.2">
      <c r="A13" s="3">
        <v>1148</v>
      </c>
      <c r="B13" s="4">
        <v>43370</v>
      </c>
      <c r="C13" s="11" t="s">
        <v>12</v>
      </c>
      <c r="D13" s="7" t="s">
        <v>50</v>
      </c>
      <c r="E13" s="3">
        <v>195</v>
      </c>
      <c r="F13" s="5" t="s">
        <v>27</v>
      </c>
      <c r="G13" s="3" t="s">
        <v>16</v>
      </c>
      <c r="H13" s="6" t="s">
        <v>49</v>
      </c>
      <c r="I13" s="7" t="s">
        <v>17</v>
      </c>
      <c r="J13" s="8">
        <v>5000000</v>
      </c>
      <c r="K13" s="8">
        <v>50</v>
      </c>
      <c r="L13" s="8">
        <v>0.5</v>
      </c>
    </row>
    <row r="14" spans="1:12" s="9" customFormat="1" ht="12.75" x14ac:dyDescent="0.2">
      <c r="A14" s="3">
        <v>2220</v>
      </c>
      <c r="B14" s="4">
        <v>43404</v>
      </c>
      <c r="C14" s="10" t="s">
        <v>13</v>
      </c>
      <c r="D14" s="7" t="s">
        <v>48</v>
      </c>
      <c r="E14" s="3">
        <v>195</v>
      </c>
      <c r="F14" s="7" t="s">
        <v>27</v>
      </c>
      <c r="G14" s="3" t="s">
        <v>21</v>
      </c>
      <c r="H14" s="7" t="s">
        <v>47</v>
      </c>
      <c r="I14" s="7" t="s">
        <v>20</v>
      </c>
      <c r="J14" s="8">
        <v>3500000</v>
      </c>
      <c r="K14" s="8">
        <f>J14/100000</f>
        <v>35</v>
      </c>
      <c r="L14" s="8">
        <f>K14/100</f>
        <v>0.35</v>
      </c>
    </row>
    <row r="15" spans="1:12" s="9" customFormat="1" ht="12.75" x14ac:dyDescent="0.2">
      <c r="A15" s="3">
        <v>2221</v>
      </c>
      <c r="B15" s="4">
        <v>43404</v>
      </c>
      <c r="C15" s="10" t="s">
        <v>13</v>
      </c>
      <c r="D15" s="7" t="s">
        <v>46</v>
      </c>
      <c r="E15" s="3">
        <v>195</v>
      </c>
      <c r="F15" s="7" t="s">
        <v>27</v>
      </c>
      <c r="G15" s="3" t="s">
        <v>21</v>
      </c>
      <c r="H15" s="7" t="s">
        <v>45</v>
      </c>
      <c r="I15" s="7" t="s">
        <v>20</v>
      </c>
      <c r="J15" s="8">
        <v>5000000</v>
      </c>
      <c r="K15" s="8">
        <f>J15/100000</f>
        <v>50</v>
      </c>
      <c r="L15" s="8">
        <f>K15/100</f>
        <v>0.5</v>
      </c>
    </row>
    <row r="16" spans="1:12" s="9" customFormat="1" ht="12.75" x14ac:dyDescent="0.2">
      <c r="A16" s="3">
        <v>2222</v>
      </c>
      <c r="B16" s="4">
        <v>43404</v>
      </c>
      <c r="C16" s="10" t="s">
        <v>13</v>
      </c>
      <c r="D16" s="7" t="s">
        <v>44</v>
      </c>
      <c r="E16" s="3">
        <v>195</v>
      </c>
      <c r="F16" s="7" t="s">
        <v>27</v>
      </c>
      <c r="G16" s="3" t="s">
        <v>21</v>
      </c>
      <c r="H16" s="7" t="s">
        <v>43</v>
      </c>
      <c r="I16" s="7" t="s">
        <v>20</v>
      </c>
      <c r="J16" s="8">
        <v>3500000</v>
      </c>
      <c r="K16" s="8">
        <f>J16/100000</f>
        <v>35</v>
      </c>
      <c r="L16" s="8">
        <f>K16/100</f>
        <v>0.35</v>
      </c>
    </row>
    <row r="17" spans="1:12" s="9" customFormat="1" ht="12.75" x14ac:dyDescent="0.2">
      <c r="A17" s="3">
        <v>2223</v>
      </c>
      <c r="B17" s="4">
        <v>43404</v>
      </c>
      <c r="C17" s="10" t="s">
        <v>13</v>
      </c>
      <c r="D17" s="7" t="s">
        <v>42</v>
      </c>
      <c r="E17" s="3">
        <v>195</v>
      </c>
      <c r="F17" s="7" t="s">
        <v>27</v>
      </c>
      <c r="G17" s="3" t="s">
        <v>21</v>
      </c>
      <c r="H17" s="7" t="s">
        <v>41</v>
      </c>
      <c r="I17" s="7" t="s">
        <v>20</v>
      </c>
      <c r="J17" s="8">
        <v>3000000</v>
      </c>
      <c r="K17" s="8">
        <f>J17/100000</f>
        <v>30</v>
      </c>
      <c r="L17" s="8">
        <f>K17/100</f>
        <v>0.3</v>
      </c>
    </row>
    <row r="18" spans="1:12" s="9" customFormat="1" ht="12.75" x14ac:dyDescent="0.2">
      <c r="A18" s="3">
        <v>2224</v>
      </c>
      <c r="B18" s="4">
        <v>43404</v>
      </c>
      <c r="C18" s="10" t="s">
        <v>13</v>
      </c>
      <c r="D18" s="7" t="s">
        <v>40</v>
      </c>
      <c r="E18" s="3">
        <v>195</v>
      </c>
      <c r="F18" s="7" t="s">
        <v>27</v>
      </c>
      <c r="G18" s="3" t="s">
        <v>21</v>
      </c>
      <c r="H18" s="7" t="s">
        <v>39</v>
      </c>
      <c r="I18" s="7" t="s">
        <v>20</v>
      </c>
      <c r="J18" s="8">
        <v>5000000</v>
      </c>
      <c r="K18" s="8">
        <f>J18/100000</f>
        <v>50</v>
      </c>
      <c r="L18" s="8">
        <f>K18/100</f>
        <v>0.5</v>
      </c>
    </row>
    <row r="19" spans="1:12" s="9" customFormat="1" ht="12.75" x14ac:dyDescent="0.2">
      <c r="A19" s="3">
        <v>2468</v>
      </c>
      <c r="B19" s="4">
        <v>43413</v>
      </c>
      <c r="C19" s="10" t="s">
        <v>14</v>
      </c>
      <c r="D19" s="7" t="s">
        <v>38</v>
      </c>
      <c r="E19" s="3">
        <v>195</v>
      </c>
      <c r="F19" s="7" t="s">
        <v>27</v>
      </c>
      <c r="G19" s="3" t="s">
        <v>19</v>
      </c>
      <c r="H19" s="7" t="s">
        <v>37</v>
      </c>
      <c r="I19" s="7" t="s">
        <v>18</v>
      </c>
      <c r="J19" s="8">
        <v>2500000</v>
      </c>
      <c r="K19" s="8">
        <f>J19/100000</f>
        <v>25</v>
      </c>
      <c r="L19" s="8">
        <f>K19/100</f>
        <v>0.25</v>
      </c>
    </row>
    <row r="20" spans="1:12" s="9" customFormat="1" ht="12.75" x14ac:dyDescent="0.2">
      <c r="A20" s="3">
        <v>4234</v>
      </c>
      <c r="B20" s="4">
        <v>43447</v>
      </c>
      <c r="C20" s="10" t="s">
        <v>15</v>
      </c>
      <c r="D20" s="7" t="s">
        <v>36</v>
      </c>
      <c r="E20" s="3">
        <v>195</v>
      </c>
      <c r="F20" s="7" t="s">
        <v>27</v>
      </c>
      <c r="G20" s="3" t="s">
        <v>23</v>
      </c>
      <c r="H20" s="7" t="s">
        <v>35</v>
      </c>
      <c r="I20" s="7" t="s">
        <v>22</v>
      </c>
      <c r="J20" s="8">
        <v>137406</v>
      </c>
      <c r="K20" s="8">
        <f>J20/100000</f>
        <v>1.3740600000000001</v>
      </c>
      <c r="L20" s="8">
        <f>K20/100</f>
        <v>1.37406E-2</v>
      </c>
    </row>
    <row r="21" spans="1:12" s="9" customFormat="1" ht="12.75" x14ac:dyDescent="0.2">
      <c r="A21" s="3">
        <v>4235</v>
      </c>
      <c r="B21" s="4">
        <v>43447</v>
      </c>
      <c r="C21" s="10" t="s">
        <v>15</v>
      </c>
      <c r="D21" s="7" t="s">
        <v>34</v>
      </c>
      <c r="E21" s="3">
        <v>195</v>
      </c>
      <c r="F21" s="7" t="s">
        <v>27</v>
      </c>
      <c r="G21" s="3" t="s">
        <v>23</v>
      </c>
      <c r="H21" s="7" t="s">
        <v>33</v>
      </c>
      <c r="I21" s="7" t="s">
        <v>22</v>
      </c>
      <c r="J21" s="8">
        <v>56400</v>
      </c>
      <c r="K21" s="8">
        <f>J21/100000</f>
        <v>0.56399999999999995</v>
      </c>
      <c r="L21" s="8">
        <f>K21/100</f>
        <v>5.6399999999999992E-3</v>
      </c>
    </row>
    <row r="22" spans="1:12" s="9" customFormat="1" ht="12.75" x14ac:dyDescent="0.2">
      <c r="A22" s="3">
        <v>4236</v>
      </c>
      <c r="B22" s="4">
        <v>43447</v>
      </c>
      <c r="C22" s="10" t="s">
        <v>15</v>
      </c>
      <c r="D22" s="7" t="s">
        <v>32</v>
      </c>
      <c r="E22" s="3">
        <v>195</v>
      </c>
      <c r="F22" s="7" t="s">
        <v>27</v>
      </c>
      <c r="G22" s="3" t="s">
        <v>23</v>
      </c>
      <c r="H22" s="7" t="s">
        <v>31</v>
      </c>
      <c r="I22" s="7" t="s">
        <v>22</v>
      </c>
      <c r="J22" s="8">
        <v>108525</v>
      </c>
      <c r="K22" s="8">
        <f>J22/100000</f>
        <v>1.08525</v>
      </c>
      <c r="L22" s="8">
        <f>K22/100</f>
        <v>1.0852500000000001E-2</v>
      </c>
    </row>
    <row r="23" spans="1:12" s="9" customFormat="1" ht="12.75" x14ac:dyDescent="0.2">
      <c r="A23" s="3">
        <v>4237</v>
      </c>
      <c r="B23" s="4">
        <v>43447</v>
      </c>
      <c r="C23" s="10" t="s">
        <v>15</v>
      </c>
      <c r="D23" s="7" t="s">
        <v>30</v>
      </c>
      <c r="E23" s="3">
        <v>195</v>
      </c>
      <c r="F23" s="7" t="s">
        <v>27</v>
      </c>
      <c r="G23" s="3" t="s">
        <v>23</v>
      </c>
      <c r="H23" s="7" t="s">
        <v>29</v>
      </c>
      <c r="I23" s="7" t="s">
        <v>22</v>
      </c>
      <c r="J23" s="8">
        <v>125844</v>
      </c>
      <c r="K23" s="8">
        <f>J23/100000</f>
        <v>1.25844</v>
      </c>
      <c r="L23" s="8">
        <f>K23/100</f>
        <v>1.2584400000000001E-2</v>
      </c>
    </row>
    <row r="24" spans="1:12" s="9" customFormat="1" ht="12.75" x14ac:dyDescent="0.2">
      <c r="A24" s="3">
        <v>4238</v>
      </c>
      <c r="B24" s="4">
        <v>43447</v>
      </c>
      <c r="C24" s="10" t="s">
        <v>15</v>
      </c>
      <c r="D24" s="7" t="s">
        <v>28</v>
      </c>
      <c r="E24" s="3">
        <v>195</v>
      </c>
      <c r="F24" s="7" t="s">
        <v>27</v>
      </c>
      <c r="G24" s="3" t="s">
        <v>23</v>
      </c>
      <c r="H24" s="7" t="s">
        <v>26</v>
      </c>
      <c r="I24" s="7" t="s">
        <v>22</v>
      </c>
      <c r="J24" s="8">
        <v>183031</v>
      </c>
      <c r="K24" s="8">
        <f>J24/100000</f>
        <v>1.8303100000000001</v>
      </c>
      <c r="L24" s="8">
        <f>K24/100</f>
        <v>1.8303100000000003E-2</v>
      </c>
    </row>
  </sheetData>
  <conditionalFormatting sqref="D1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cp:lastPrinted>2019-01-07T13:04:28Z</cp:lastPrinted>
  <dcterms:created xsi:type="dcterms:W3CDTF">2019-01-07T11:38:07Z</dcterms:created>
  <dcterms:modified xsi:type="dcterms:W3CDTF">2019-01-14T07:13:17Z</dcterms:modified>
</cp:coreProperties>
</file>