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/>
  <c r="K5" i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</calcChain>
</file>

<file path=xl/sharedStrings.xml><?xml version="1.0" encoding="utf-8"?>
<sst xmlns="http://schemas.openxmlformats.org/spreadsheetml/2006/main" count="216" uniqueCount="113">
  <si>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</si>
  <si>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</si>
  <si>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</si>
  <si>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</si>
  <si>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</si>
  <si>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</si>
  <si>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</si>
  <si>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</si>
  <si>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</si>
  <si>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</si>
  <si>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</si>
  <si>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</si>
  <si>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September</t>
  </si>
  <si>
    <t>October</t>
  </si>
  <si>
    <t>November</t>
  </si>
  <si>
    <t>December</t>
  </si>
  <si>
    <t>P0190</t>
  </si>
  <si>
    <t>Works sanctioned by Hon Mayor</t>
  </si>
  <si>
    <t>P3296</t>
  </si>
  <si>
    <t>14th Finance Commission Works - Road and Footpath Maintenance</t>
  </si>
  <si>
    <t>P3445</t>
  </si>
  <si>
    <t>Establishment of R.O.Plant for each ward Rs.15.00 Lakhs each</t>
  </si>
  <si>
    <t>P3294</t>
  </si>
  <si>
    <t>14th Finance Commission Works - General Public ToiletandSeptage Maintenance</t>
  </si>
  <si>
    <t>P3292</t>
  </si>
  <si>
    <t>14th Finance Commission Works - Community Property Maintenance (including Parks)</t>
  </si>
  <si>
    <t>P3293</t>
  </si>
  <si>
    <t>14th Finance Commission Works - Drinking Water</t>
  </si>
  <si>
    <t>P3295</t>
  </si>
  <si>
    <t>14th Finance Commission Works - UGD Works</t>
  </si>
  <si>
    <t>14th Finance Commission Works - SWM Works</t>
  </si>
  <si>
    <t>P3298</t>
  </si>
  <si>
    <t>14th Fin  -Maintenance of Cremotorium, Burial Grounds</t>
  </si>
  <si>
    <t>P3291</t>
  </si>
  <si>
    <t>Developmental works at ward No.75 Rs.20.00 Cr  and 29 Rs.10.00 Cr each and Ward No.32 Rs.7.00 Cr each</t>
  </si>
  <si>
    <t>P3400</t>
  </si>
  <si>
    <t>Maintenance of BBMP Parks New Zones</t>
  </si>
  <si>
    <t>P3375</t>
  </si>
  <si>
    <t>Developmental works in ward No.197 Rs.4.00 Cr, Ward No.198 Rs.4.00 Cr, Ward No.21 Rs.3.00 Cr and ward No.194 and 185 Rs.2.00 Cr each, ward 186 Rs.1.00 Cr</t>
  </si>
  <si>
    <t>P3524</t>
  </si>
  <si>
    <t>Improvements and maintenance work for SWM in ward juridiction  ward no 197</t>
  </si>
  <si>
    <t>Vasanthpura</t>
  </si>
  <si>
    <t>197-19-000034</t>
  </si>
  <si>
    <t>Improvements to roads and Footpath at Vasanthapura ward juridiction   in ward no 197</t>
  </si>
  <si>
    <t>197-19-000033</t>
  </si>
  <si>
    <t>Upgradation of UGD System at Vasanthapura Doddakalsandra  in ward no 197</t>
  </si>
  <si>
    <t>197-19-000032</t>
  </si>
  <si>
    <t>Maintenance of Public toilet and Spetage in ward no 197</t>
  </si>
  <si>
    <t>197-19-000031</t>
  </si>
  <si>
    <t>Providing Drinking water through Drilling of New Borewells and pipeline work in ward no 197</t>
  </si>
  <si>
    <t>197-19-000030</t>
  </si>
  <si>
    <t>Improvements and Maintenance of  Community building and parks in ward no 197</t>
  </si>
  <si>
    <t>197-19-000029</t>
  </si>
  <si>
    <t>Improvements and Maintenance of Burrial Ground Vasanthapura Ganapathipura in ward no 197</t>
  </si>
  <si>
    <t>197-19-000028</t>
  </si>
  <si>
    <t>Construction of Multispeciality Hospital at Vasanthapura ward No.197</t>
  </si>
  <si>
    <t>Construction of Multispeciality Hospital at Vasanthapura in ward no 197</t>
  </si>
  <si>
    <t>P3474</t>
  </si>
  <si>
    <t>197-19-000027</t>
  </si>
  <si>
    <t>Construction of RO Plant in ward no 197 Vasanthapura</t>
  </si>
  <si>
    <t>197-19-000026</t>
  </si>
  <si>
    <t xml:space="preserve"> Maintenance of park in ward no-197,Ramanjaneya layout in vasanthapura bommanahalli zone (4TH MAIN NARSIMHA PARK) </t>
  </si>
  <si>
    <t>197-19-000019</t>
  </si>
  <si>
    <t xml:space="preserve">Maintenance of park in  ward no-197,Narayana nagara park-1 in bommanahalli zone (BBMP LINE PARK) </t>
  </si>
  <si>
    <t>197-19-000020</t>
  </si>
  <si>
    <t xml:space="preserve">Maintenance of park in ward no-197,Narayana nagara park-2 in bommanahalli zone (TEMPAL PARK) </t>
  </si>
  <si>
    <t>197-19-000021</t>
  </si>
  <si>
    <t>Maintenance of park in  ward no-197,Maruthi layout in Vasantha pura Bangalore south in Bommanahalli(PARK-1)</t>
  </si>
  <si>
    <t>197-19-000022</t>
  </si>
  <si>
    <t xml:space="preserve"> Maintenance of park in ward no-197,Maruthi layout in Vasantha pura Bangalore south in Bommanahalli(PARK-2)</t>
  </si>
  <si>
    <t>197-19-000023</t>
  </si>
  <si>
    <t xml:space="preserve"> Maintenance of park in ward no-197,Ramanjaneya layout in Vasantha pura in Bommanahalli Zone(MINI PARK) </t>
  </si>
  <si>
    <t>197-19-000024</t>
  </si>
  <si>
    <t>Maintenance of park in ward no-197,Ramanjaneya layout in Vasantha pura in Bommanahalli Zone(WEST END PARK)</t>
  </si>
  <si>
    <t>197-19-000025</t>
  </si>
  <si>
    <t>Development works at Vasanthapura   ward no 197</t>
  </si>
  <si>
    <t>197-19-000018</t>
  </si>
  <si>
    <t>Development of Singapore Garden Gubbalala at ward No.197</t>
  </si>
  <si>
    <t>Improvements to road and drain Behind 17th main Park at Doddakalsandra village  in ward no 197</t>
  </si>
  <si>
    <t>P3502</t>
  </si>
  <si>
    <t>197-19-000017</t>
  </si>
  <si>
    <t>Providing Asphalting at Singapore  Garden 1st stage in ward no 197</t>
  </si>
  <si>
    <t>197-19-000014</t>
  </si>
  <si>
    <t>Providing Asphalting at Singapore  Garden 2nd stage in ward no 197</t>
  </si>
  <si>
    <t>197-19-000015</t>
  </si>
  <si>
    <t>Providing Asphalting to 18th main and cross roads Narayananagara 1st stage  in ward no 197</t>
  </si>
  <si>
    <t>197-19-000016</t>
  </si>
  <si>
    <t>Improvements to drain and culvert at  Nisarga Layout 5th and 6th cross in ward no 197</t>
  </si>
  <si>
    <t>197-19-000006</t>
  </si>
  <si>
    <t>Improvements to drain and Providing Asphalting to Vallabhanagara main and cross roads  in ward no 197</t>
  </si>
  <si>
    <t>197-19-000012</t>
  </si>
  <si>
    <t>Construction of RCC drains at Manjunathanagar Gowdanapalya  in ward no 197</t>
  </si>
  <si>
    <t>197-19-000007</t>
  </si>
  <si>
    <t>Improvements to roads and asphalting at 8th and 9th cross Vallabhanagara in ward no 197</t>
  </si>
  <si>
    <t>197-19-000013</t>
  </si>
  <si>
    <t>Improvements to CC road  Manjunathanagar Gowdanapalya  in ward no 197</t>
  </si>
  <si>
    <t>197-19-000008</t>
  </si>
  <si>
    <t>Improvements to CC roads at Doddakalsandra Behind Vanadax Factory and near Hemavathi Kalyana mantapa  in ward no 197</t>
  </si>
  <si>
    <t>197-19-000011</t>
  </si>
  <si>
    <t>Providing Asphalting at Nisarga Layout 5th and 6th cross in ward no 197</t>
  </si>
  <si>
    <t>197-19-000005</t>
  </si>
  <si>
    <t>Providing Asphalting to 7th 6th 5th cross and other roads at Vittalnagar 1st stage  in ward no 197</t>
  </si>
  <si>
    <t>197-19-000009</t>
  </si>
  <si>
    <t>Providing Asphalting to 1st 2nd main  and other roads at Vittalnagar 2nd stage  in ward no 197</t>
  </si>
  <si>
    <t>197-19-000010</t>
  </si>
  <si>
    <t>Drilling  and  Energizing of New borewell  Including Pipeline and other works at  Narayana Nagara PARK-1   ward no-197, in Bommanahalli zone.(BBMP HELP LINE PARK)</t>
  </si>
  <si>
    <t>197-19-000002</t>
  </si>
  <si>
    <t>Drilling  and  Energizing of New borewell  Including Pipeline and other works at Maruthi layout  IN  Vasantha pura Bangalore south  ward no-197, in Bommanahalli zone.(PARK-2)</t>
  </si>
  <si>
    <t>197-19-000003</t>
  </si>
  <si>
    <t>Drilling  and  Energizing of New borewell  Including Pipeline and other works at   Ramanjaneya layout   in vasanthapura ward no-197. bommanahalli zone (WEST END PARK)</t>
  </si>
  <si>
    <t>197-19-000004</t>
  </si>
  <si>
    <t>Providing Asphalting to 2nd 3rd 4th 5th main and cross roads at Maruthi layout in ward no 197</t>
  </si>
  <si>
    <t>197-19-000001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</si>
</sst>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A2" sqref="A2:XFD35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1153</v>
      </c>
      <c r="B2" s="4">
        <v>43370</v>
      </c>
      <c r="C2" s="11" t="s">
        <v>12</v>
      </c>
      <c r="D2" s="7" t="s">
        <v>112</v>
      </c>
      <c r="E2" s="3">
        <v>197</v>
      </c>
      <c r="F2" s="5" t="s">
        <v>41</v>
      </c>
      <c r="G2" s="3" t="s">
        <v>16</v>
      </c>
      <c r="H2" s="6" t="s">
        <v>111</v>
      </c>
      <c r="I2" s="7" t="s">
        <v>17</v>
      </c>
      <c r="J2" s="8">
        <v>5000000</v>
      </c>
      <c r="K2" s="8">
        <v>50</v>
      </c>
      <c r="L2" s="8">
        <v>0.5</v>
      </c>
    </row>
    <row r="3" spans="1:12" s="9" customFormat="1" ht="12.75" x14ac:dyDescent="0.2">
      <c r="A3" s="3">
        <v>1410</v>
      </c>
      <c r="B3" s="4">
        <v>43377</v>
      </c>
      <c r="C3" s="10" t="s">
        <v>13</v>
      </c>
      <c r="D3" s="7" t="s">
        <v>110</v>
      </c>
      <c r="E3" s="3">
        <v>197</v>
      </c>
      <c r="F3" s="7" t="s">
        <v>41</v>
      </c>
      <c r="G3" s="3" t="s">
        <v>16</v>
      </c>
      <c r="H3" s="7" t="s">
        <v>109</v>
      </c>
      <c r="I3" s="7" t="s">
        <v>17</v>
      </c>
      <c r="J3" s="8">
        <v>1000000</v>
      </c>
      <c r="K3" s="8">
        <f>J3/100000</f>
        <v>10</v>
      </c>
      <c r="L3" s="8">
        <f>K3/100</f>
        <v>0.1</v>
      </c>
    </row>
    <row r="4" spans="1:12" s="9" customFormat="1" ht="12.75" x14ac:dyDescent="0.2">
      <c r="A4" s="3">
        <v>1411</v>
      </c>
      <c r="B4" s="4">
        <v>43377</v>
      </c>
      <c r="C4" s="10" t="s">
        <v>13</v>
      </c>
      <c r="D4" s="7" t="s">
        <v>108</v>
      </c>
      <c r="E4" s="3">
        <v>197</v>
      </c>
      <c r="F4" s="7" t="s">
        <v>41</v>
      </c>
      <c r="G4" s="3" t="s">
        <v>16</v>
      </c>
      <c r="H4" s="7" t="s">
        <v>107</v>
      </c>
      <c r="I4" s="7" t="s">
        <v>17</v>
      </c>
      <c r="J4" s="8">
        <v>1000000</v>
      </c>
      <c r="K4" s="8">
        <f>J4/100000</f>
        <v>10</v>
      </c>
      <c r="L4" s="8">
        <f>K4/100</f>
        <v>0.1</v>
      </c>
    </row>
    <row r="5" spans="1:12" s="9" customFormat="1" ht="12.75" x14ac:dyDescent="0.2">
      <c r="A5" s="3">
        <v>1412</v>
      </c>
      <c r="B5" s="4">
        <v>43377</v>
      </c>
      <c r="C5" s="10" t="s">
        <v>13</v>
      </c>
      <c r="D5" s="7" t="s">
        <v>106</v>
      </c>
      <c r="E5" s="3">
        <v>197</v>
      </c>
      <c r="F5" s="7" t="s">
        <v>41</v>
      </c>
      <c r="G5" s="3" t="s">
        <v>16</v>
      </c>
      <c r="H5" s="7" t="s">
        <v>105</v>
      </c>
      <c r="I5" s="7" t="s">
        <v>17</v>
      </c>
      <c r="J5" s="8">
        <v>1000000</v>
      </c>
      <c r="K5" s="8">
        <f>J5/100000</f>
        <v>10</v>
      </c>
      <c r="L5" s="8">
        <f>K5/100</f>
        <v>0.1</v>
      </c>
    </row>
    <row r="6" spans="1:12" s="9" customFormat="1" ht="12.75" x14ac:dyDescent="0.2">
      <c r="A6" s="3">
        <v>2391</v>
      </c>
      <c r="B6" s="4">
        <v>43409</v>
      </c>
      <c r="C6" s="10" t="s">
        <v>14</v>
      </c>
      <c r="D6" s="7" t="s">
        <v>104</v>
      </c>
      <c r="E6" s="3">
        <v>197</v>
      </c>
      <c r="F6" s="7" t="s">
        <v>41</v>
      </c>
      <c r="G6" s="3" t="s">
        <v>39</v>
      </c>
      <c r="H6" s="7" t="s">
        <v>103</v>
      </c>
      <c r="I6" s="7" t="s">
        <v>38</v>
      </c>
      <c r="J6" s="8">
        <v>5000000</v>
      </c>
      <c r="K6" s="8">
        <f>J6/100000</f>
        <v>50</v>
      </c>
      <c r="L6" s="8">
        <f>K6/100</f>
        <v>0.5</v>
      </c>
    </row>
    <row r="7" spans="1:12" s="9" customFormat="1" ht="12.75" x14ac:dyDescent="0.2">
      <c r="A7" s="3">
        <v>2392</v>
      </c>
      <c r="B7" s="4">
        <v>43409</v>
      </c>
      <c r="C7" s="10" t="s">
        <v>14</v>
      </c>
      <c r="D7" s="7" t="s">
        <v>102</v>
      </c>
      <c r="E7" s="3">
        <v>197</v>
      </c>
      <c r="F7" s="7" t="s">
        <v>41</v>
      </c>
      <c r="G7" s="3" t="s">
        <v>39</v>
      </c>
      <c r="H7" s="7" t="s">
        <v>101</v>
      </c>
      <c r="I7" s="7" t="s">
        <v>38</v>
      </c>
      <c r="J7" s="8">
        <v>5000000</v>
      </c>
      <c r="K7" s="8">
        <f>J7/100000</f>
        <v>50</v>
      </c>
      <c r="L7" s="8">
        <f>K7/100</f>
        <v>0.5</v>
      </c>
    </row>
    <row r="8" spans="1:12" s="9" customFormat="1" ht="12.75" x14ac:dyDescent="0.2">
      <c r="A8" s="3">
        <v>2393</v>
      </c>
      <c r="B8" s="4">
        <v>43409</v>
      </c>
      <c r="C8" s="10" t="s">
        <v>14</v>
      </c>
      <c r="D8" s="7" t="s">
        <v>100</v>
      </c>
      <c r="E8" s="3">
        <v>197</v>
      </c>
      <c r="F8" s="7" t="s">
        <v>41</v>
      </c>
      <c r="G8" s="3" t="s">
        <v>39</v>
      </c>
      <c r="H8" s="7" t="s">
        <v>99</v>
      </c>
      <c r="I8" s="7" t="s">
        <v>38</v>
      </c>
      <c r="J8" s="8">
        <v>3000000</v>
      </c>
      <c r="K8" s="8">
        <f>J8/100000</f>
        <v>30</v>
      </c>
      <c r="L8" s="8">
        <f>K8/100</f>
        <v>0.3</v>
      </c>
    </row>
    <row r="9" spans="1:12" s="9" customFormat="1" ht="12.75" x14ac:dyDescent="0.2">
      <c r="A9" s="3">
        <v>2394</v>
      </c>
      <c r="B9" s="4">
        <v>43409</v>
      </c>
      <c r="C9" s="10" t="s">
        <v>14</v>
      </c>
      <c r="D9" s="7" t="s">
        <v>98</v>
      </c>
      <c r="E9" s="3">
        <v>197</v>
      </c>
      <c r="F9" s="7" t="s">
        <v>41</v>
      </c>
      <c r="G9" s="3" t="s">
        <v>39</v>
      </c>
      <c r="H9" s="7" t="s">
        <v>97</v>
      </c>
      <c r="I9" s="7" t="s">
        <v>38</v>
      </c>
      <c r="J9" s="8">
        <v>5000000</v>
      </c>
      <c r="K9" s="8">
        <f>J9/100000</f>
        <v>50</v>
      </c>
      <c r="L9" s="8">
        <f>K9/100</f>
        <v>0.5</v>
      </c>
    </row>
    <row r="10" spans="1:12" s="9" customFormat="1" ht="12.75" x14ac:dyDescent="0.2">
      <c r="A10" s="3">
        <v>2395</v>
      </c>
      <c r="B10" s="4">
        <v>43409</v>
      </c>
      <c r="C10" s="10" t="s">
        <v>14</v>
      </c>
      <c r="D10" s="7" t="s">
        <v>96</v>
      </c>
      <c r="E10" s="3">
        <v>197</v>
      </c>
      <c r="F10" s="7" t="s">
        <v>41</v>
      </c>
      <c r="G10" s="3" t="s">
        <v>39</v>
      </c>
      <c r="H10" s="7" t="s">
        <v>95</v>
      </c>
      <c r="I10" s="7" t="s">
        <v>38</v>
      </c>
      <c r="J10" s="8">
        <v>5000000</v>
      </c>
      <c r="K10" s="8">
        <f>J10/100000</f>
        <v>50</v>
      </c>
      <c r="L10" s="8">
        <f>K10/100</f>
        <v>0.5</v>
      </c>
    </row>
    <row r="11" spans="1:12" s="9" customFormat="1" ht="12.75" x14ac:dyDescent="0.2">
      <c r="A11" s="3">
        <v>2396</v>
      </c>
      <c r="B11" s="4">
        <v>43409</v>
      </c>
      <c r="C11" s="10" t="s">
        <v>14</v>
      </c>
      <c r="D11" s="7" t="s">
        <v>94</v>
      </c>
      <c r="E11" s="3">
        <v>197</v>
      </c>
      <c r="F11" s="7" t="s">
        <v>41</v>
      </c>
      <c r="G11" s="3" t="s">
        <v>39</v>
      </c>
      <c r="H11" s="7" t="s">
        <v>93</v>
      </c>
      <c r="I11" s="7" t="s">
        <v>38</v>
      </c>
      <c r="J11" s="8">
        <v>3000000</v>
      </c>
      <c r="K11" s="8">
        <f>J11/100000</f>
        <v>30</v>
      </c>
      <c r="L11" s="8">
        <f>K11/100</f>
        <v>0.3</v>
      </c>
    </row>
    <row r="12" spans="1:12" s="9" customFormat="1" ht="12.75" x14ac:dyDescent="0.2">
      <c r="A12" s="3">
        <v>2397</v>
      </c>
      <c r="B12" s="4">
        <v>43409</v>
      </c>
      <c r="C12" s="10" t="s">
        <v>14</v>
      </c>
      <c r="D12" s="7" t="s">
        <v>92</v>
      </c>
      <c r="E12" s="3">
        <v>197</v>
      </c>
      <c r="F12" s="7" t="s">
        <v>41</v>
      </c>
      <c r="G12" s="3" t="s">
        <v>39</v>
      </c>
      <c r="H12" s="7" t="s">
        <v>91</v>
      </c>
      <c r="I12" s="7" t="s">
        <v>38</v>
      </c>
      <c r="J12" s="8">
        <v>5000000</v>
      </c>
      <c r="K12" s="8">
        <f>J12/100000</f>
        <v>50</v>
      </c>
      <c r="L12" s="8">
        <f>K12/100</f>
        <v>0.5</v>
      </c>
    </row>
    <row r="13" spans="1:12" s="9" customFormat="1" ht="12.75" x14ac:dyDescent="0.2">
      <c r="A13" s="3">
        <v>2398</v>
      </c>
      <c r="B13" s="4">
        <v>43409</v>
      </c>
      <c r="C13" s="10" t="s">
        <v>14</v>
      </c>
      <c r="D13" s="7" t="s">
        <v>90</v>
      </c>
      <c r="E13" s="3">
        <v>197</v>
      </c>
      <c r="F13" s="7" t="s">
        <v>41</v>
      </c>
      <c r="G13" s="3" t="s">
        <v>39</v>
      </c>
      <c r="H13" s="7" t="s">
        <v>89</v>
      </c>
      <c r="I13" s="7" t="s">
        <v>38</v>
      </c>
      <c r="J13" s="8">
        <v>5000000</v>
      </c>
      <c r="K13" s="8">
        <f>J13/100000</f>
        <v>50</v>
      </c>
      <c r="L13" s="8">
        <f>K13/100</f>
        <v>0.5</v>
      </c>
    </row>
    <row r="14" spans="1:12" s="9" customFormat="1" ht="12.75" x14ac:dyDescent="0.2">
      <c r="A14" s="3">
        <v>2399</v>
      </c>
      <c r="B14" s="4">
        <v>43409</v>
      </c>
      <c r="C14" s="10" t="s">
        <v>14</v>
      </c>
      <c r="D14" s="7" t="s">
        <v>88</v>
      </c>
      <c r="E14" s="3">
        <v>197</v>
      </c>
      <c r="F14" s="7" t="s">
        <v>41</v>
      </c>
      <c r="G14" s="3" t="s">
        <v>39</v>
      </c>
      <c r="H14" s="7" t="s">
        <v>87</v>
      </c>
      <c r="I14" s="7" t="s">
        <v>38</v>
      </c>
      <c r="J14" s="8">
        <v>4000000</v>
      </c>
      <c r="K14" s="8">
        <f>J14/100000</f>
        <v>40</v>
      </c>
      <c r="L14" s="8">
        <f>K14/100</f>
        <v>0.4</v>
      </c>
    </row>
    <row r="15" spans="1:12" s="9" customFormat="1" ht="12.75" x14ac:dyDescent="0.2">
      <c r="A15" s="3">
        <v>2400</v>
      </c>
      <c r="B15" s="4">
        <v>43411</v>
      </c>
      <c r="C15" s="10" t="s">
        <v>14</v>
      </c>
      <c r="D15" s="7" t="s">
        <v>86</v>
      </c>
      <c r="E15" s="3">
        <v>197</v>
      </c>
      <c r="F15" s="7" t="s">
        <v>41</v>
      </c>
      <c r="G15" s="3" t="s">
        <v>79</v>
      </c>
      <c r="H15" s="7" t="s">
        <v>85</v>
      </c>
      <c r="I15" s="7" t="s">
        <v>77</v>
      </c>
      <c r="J15" s="8">
        <v>5000000</v>
      </c>
      <c r="K15" s="8">
        <f>J15/100000</f>
        <v>50</v>
      </c>
      <c r="L15" s="8">
        <f>K15/100</f>
        <v>0.5</v>
      </c>
    </row>
    <row r="16" spans="1:12" s="9" customFormat="1" ht="12.75" x14ac:dyDescent="0.2">
      <c r="A16" s="3">
        <v>2401</v>
      </c>
      <c r="B16" s="4">
        <v>43411</v>
      </c>
      <c r="C16" s="10" t="s">
        <v>14</v>
      </c>
      <c r="D16" s="7" t="s">
        <v>84</v>
      </c>
      <c r="E16" s="3">
        <v>197</v>
      </c>
      <c r="F16" s="7" t="s">
        <v>41</v>
      </c>
      <c r="G16" s="3" t="s">
        <v>79</v>
      </c>
      <c r="H16" s="7" t="s">
        <v>83</v>
      </c>
      <c r="I16" s="7" t="s">
        <v>77</v>
      </c>
      <c r="J16" s="8">
        <v>5000000</v>
      </c>
      <c r="K16" s="8">
        <f>J16/100000</f>
        <v>50</v>
      </c>
      <c r="L16" s="8">
        <f>K16/100</f>
        <v>0.5</v>
      </c>
    </row>
    <row r="17" spans="1:12" s="9" customFormat="1" ht="12.75" x14ac:dyDescent="0.2">
      <c r="A17" s="3">
        <v>2402</v>
      </c>
      <c r="B17" s="4">
        <v>43411</v>
      </c>
      <c r="C17" s="10" t="s">
        <v>14</v>
      </c>
      <c r="D17" s="7" t="s">
        <v>82</v>
      </c>
      <c r="E17" s="3">
        <v>197</v>
      </c>
      <c r="F17" s="7" t="s">
        <v>41</v>
      </c>
      <c r="G17" s="3" t="s">
        <v>79</v>
      </c>
      <c r="H17" s="7" t="s">
        <v>81</v>
      </c>
      <c r="I17" s="7" t="s">
        <v>77</v>
      </c>
      <c r="J17" s="8">
        <v>5000000</v>
      </c>
      <c r="K17" s="8">
        <f>J17/100000</f>
        <v>50</v>
      </c>
      <c r="L17" s="8">
        <f>K17/100</f>
        <v>0.5</v>
      </c>
    </row>
    <row r="18" spans="1:12" s="9" customFormat="1" ht="12.75" x14ac:dyDescent="0.2">
      <c r="A18" s="3">
        <v>2403</v>
      </c>
      <c r="B18" s="4">
        <v>43411</v>
      </c>
      <c r="C18" s="10" t="s">
        <v>14</v>
      </c>
      <c r="D18" s="7" t="s">
        <v>80</v>
      </c>
      <c r="E18" s="3">
        <v>197</v>
      </c>
      <c r="F18" s="7" t="s">
        <v>41</v>
      </c>
      <c r="G18" s="3" t="s">
        <v>79</v>
      </c>
      <c r="H18" s="7" t="s">
        <v>78</v>
      </c>
      <c r="I18" s="7" t="s">
        <v>77</v>
      </c>
      <c r="J18" s="8">
        <v>5000000</v>
      </c>
      <c r="K18" s="8">
        <f>J18/100000</f>
        <v>50</v>
      </c>
      <c r="L18" s="8">
        <f>K18/100</f>
        <v>0.5</v>
      </c>
    </row>
    <row r="19" spans="1:12" s="9" customFormat="1" ht="12.75" x14ac:dyDescent="0.2">
      <c r="A19" s="3">
        <v>2475</v>
      </c>
      <c r="B19" s="4">
        <v>43413</v>
      </c>
      <c r="C19" s="10" t="s">
        <v>14</v>
      </c>
      <c r="D19" s="7" t="s">
        <v>76</v>
      </c>
      <c r="E19" s="3">
        <v>197</v>
      </c>
      <c r="F19" s="7" t="s">
        <v>41</v>
      </c>
      <c r="G19" s="3" t="s">
        <v>35</v>
      </c>
      <c r="H19" s="7" t="s">
        <v>75</v>
      </c>
      <c r="I19" s="7" t="s">
        <v>34</v>
      </c>
      <c r="J19" s="8">
        <v>2500000</v>
      </c>
      <c r="K19" s="8">
        <f>J19/100000</f>
        <v>25</v>
      </c>
      <c r="L19" s="8">
        <f>K19/100</f>
        <v>0.25</v>
      </c>
    </row>
    <row r="20" spans="1:12" s="9" customFormat="1" ht="12.75" x14ac:dyDescent="0.2">
      <c r="A20" s="3">
        <v>4245</v>
      </c>
      <c r="B20" s="4">
        <v>43447</v>
      </c>
      <c r="C20" s="10" t="s">
        <v>15</v>
      </c>
      <c r="D20" s="7" t="s">
        <v>74</v>
      </c>
      <c r="E20" s="3">
        <v>197</v>
      </c>
      <c r="F20" s="7" t="s">
        <v>41</v>
      </c>
      <c r="G20" s="3" t="s">
        <v>37</v>
      </c>
      <c r="H20" s="7" t="s">
        <v>73</v>
      </c>
      <c r="I20" s="7" t="s">
        <v>36</v>
      </c>
      <c r="J20" s="8">
        <v>48974</v>
      </c>
      <c r="K20" s="8">
        <f>J20/100000</f>
        <v>0.48974000000000001</v>
      </c>
      <c r="L20" s="8">
        <f>K20/100</f>
        <v>4.8973999999999997E-3</v>
      </c>
    </row>
    <row r="21" spans="1:12" s="9" customFormat="1" ht="12.75" x14ac:dyDescent="0.2">
      <c r="A21" s="3">
        <v>4246</v>
      </c>
      <c r="B21" s="4">
        <v>43447</v>
      </c>
      <c r="C21" s="10" t="s">
        <v>15</v>
      </c>
      <c r="D21" s="7" t="s">
        <v>72</v>
      </c>
      <c r="E21" s="3">
        <v>197</v>
      </c>
      <c r="F21" s="7" t="s">
        <v>41</v>
      </c>
      <c r="G21" s="3" t="s">
        <v>37</v>
      </c>
      <c r="H21" s="7" t="s">
        <v>71</v>
      </c>
      <c r="I21" s="7" t="s">
        <v>36</v>
      </c>
      <c r="J21" s="8">
        <v>58613</v>
      </c>
      <c r="K21" s="8">
        <f>J21/100000</f>
        <v>0.58613000000000004</v>
      </c>
      <c r="L21" s="8">
        <f>K21/100</f>
        <v>5.8613000000000007E-3</v>
      </c>
    </row>
    <row r="22" spans="1:12" s="9" customFormat="1" ht="12.75" x14ac:dyDescent="0.2">
      <c r="A22" s="3">
        <v>4247</v>
      </c>
      <c r="B22" s="4">
        <v>43447</v>
      </c>
      <c r="C22" s="10" t="s">
        <v>15</v>
      </c>
      <c r="D22" s="7" t="s">
        <v>70</v>
      </c>
      <c r="E22" s="3">
        <v>197</v>
      </c>
      <c r="F22" s="7" t="s">
        <v>41</v>
      </c>
      <c r="G22" s="3" t="s">
        <v>37</v>
      </c>
      <c r="H22" s="7" t="s">
        <v>69</v>
      </c>
      <c r="I22" s="7" t="s">
        <v>36</v>
      </c>
      <c r="J22" s="8">
        <v>57150</v>
      </c>
      <c r="K22" s="8">
        <f>J22/100000</f>
        <v>0.57150000000000001</v>
      </c>
      <c r="L22" s="8">
        <f>K22/100</f>
        <v>5.7150000000000005E-3</v>
      </c>
    </row>
    <row r="23" spans="1:12" s="9" customFormat="1" ht="12.75" x14ac:dyDescent="0.2">
      <c r="A23" s="3">
        <v>4248</v>
      </c>
      <c r="B23" s="4">
        <v>43447</v>
      </c>
      <c r="C23" s="10" t="s">
        <v>15</v>
      </c>
      <c r="D23" s="7" t="s">
        <v>68</v>
      </c>
      <c r="E23" s="3">
        <v>197</v>
      </c>
      <c r="F23" s="7" t="s">
        <v>41</v>
      </c>
      <c r="G23" s="3" t="s">
        <v>37</v>
      </c>
      <c r="H23" s="7" t="s">
        <v>67</v>
      </c>
      <c r="I23" s="7" t="s">
        <v>36</v>
      </c>
      <c r="J23" s="8">
        <v>78488</v>
      </c>
      <c r="K23" s="8">
        <f>J23/100000</f>
        <v>0.78488000000000002</v>
      </c>
      <c r="L23" s="8">
        <f>K23/100</f>
        <v>7.8487999999999995E-3</v>
      </c>
    </row>
    <row r="24" spans="1:12" s="9" customFormat="1" ht="12.75" x14ac:dyDescent="0.2">
      <c r="A24" s="3">
        <v>4249</v>
      </c>
      <c r="B24" s="4">
        <v>43447</v>
      </c>
      <c r="C24" s="10" t="s">
        <v>15</v>
      </c>
      <c r="D24" s="7" t="s">
        <v>66</v>
      </c>
      <c r="E24" s="3">
        <v>197</v>
      </c>
      <c r="F24" s="7" t="s">
        <v>41</v>
      </c>
      <c r="G24" s="3" t="s">
        <v>37</v>
      </c>
      <c r="H24" s="7" t="s">
        <v>65</v>
      </c>
      <c r="I24" s="7" t="s">
        <v>36</v>
      </c>
      <c r="J24" s="8">
        <v>77325</v>
      </c>
      <c r="K24" s="8">
        <f>J24/100000</f>
        <v>0.77324999999999999</v>
      </c>
      <c r="L24" s="8">
        <f>K24/100</f>
        <v>7.7324999999999998E-3</v>
      </c>
    </row>
    <row r="25" spans="1:12" s="9" customFormat="1" ht="12.75" x14ac:dyDescent="0.2">
      <c r="A25" s="3">
        <v>4250</v>
      </c>
      <c r="B25" s="4">
        <v>43447</v>
      </c>
      <c r="C25" s="10" t="s">
        <v>15</v>
      </c>
      <c r="D25" s="7" t="s">
        <v>64</v>
      </c>
      <c r="E25" s="3">
        <v>197</v>
      </c>
      <c r="F25" s="7" t="s">
        <v>41</v>
      </c>
      <c r="G25" s="3" t="s">
        <v>37</v>
      </c>
      <c r="H25" s="7" t="s">
        <v>63</v>
      </c>
      <c r="I25" s="7" t="s">
        <v>36</v>
      </c>
      <c r="J25" s="8">
        <v>107325</v>
      </c>
      <c r="K25" s="8">
        <f>J25/100000</f>
        <v>1.07325</v>
      </c>
      <c r="L25" s="8">
        <f>K25/100</f>
        <v>1.0732500000000001E-2</v>
      </c>
    </row>
    <row r="26" spans="1:12" s="9" customFormat="1" ht="12.75" x14ac:dyDescent="0.2">
      <c r="A26" s="3">
        <v>4251</v>
      </c>
      <c r="B26" s="4">
        <v>43447</v>
      </c>
      <c r="C26" s="10" t="s">
        <v>15</v>
      </c>
      <c r="D26" s="7" t="s">
        <v>62</v>
      </c>
      <c r="E26" s="3">
        <v>197</v>
      </c>
      <c r="F26" s="7" t="s">
        <v>41</v>
      </c>
      <c r="G26" s="3" t="s">
        <v>37</v>
      </c>
      <c r="H26" s="7" t="s">
        <v>61</v>
      </c>
      <c r="I26" s="7" t="s">
        <v>36</v>
      </c>
      <c r="J26" s="8">
        <v>92175</v>
      </c>
      <c r="K26" s="8">
        <f>J26/100000</f>
        <v>0.92174999999999996</v>
      </c>
      <c r="L26" s="8">
        <f>K26/100</f>
        <v>9.2175E-3</v>
      </c>
    </row>
    <row r="27" spans="1:12" s="9" customFormat="1" ht="12.75" x14ac:dyDescent="0.2">
      <c r="A27" s="3">
        <v>4505</v>
      </c>
      <c r="B27" s="4">
        <v>43451</v>
      </c>
      <c r="C27" s="10" t="s">
        <v>15</v>
      </c>
      <c r="D27" s="7" t="s">
        <v>60</v>
      </c>
      <c r="E27" s="3">
        <v>197</v>
      </c>
      <c r="F27" s="7" t="s">
        <v>41</v>
      </c>
      <c r="G27" s="3" t="s">
        <v>20</v>
      </c>
      <c r="H27" s="7" t="s">
        <v>59</v>
      </c>
      <c r="I27" s="7" t="s">
        <v>21</v>
      </c>
      <c r="J27" s="8">
        <v>1500000</v>
      </c>
      <c r="K27" s="8">
        <f>J27/100000</f>
        <v>15</v>
      </c>
      <c r="L27" s="8">
        <f>K27/100</f>
        <v>0.15</v>
      </c>
    </row>
    <row r="28" spans="1:12" s="9" customFormat="1" ht="12.75" x14ac:dyDescent="0.2">
      <c r="A28" s="3">
        <v>4506</v>
      </c>
      <c r="B28" s="4">
        <v>43451</v>
      </c>
      <c r="C28" s="10" t="s">
        <v>15</v>
      </c>
      <c r="D28" s="7" t="s">
        <v>58</v>
      </c>
      <c r="E28" s="3">
        <v>197</v>
      </c>
      <c r="F28" s="7" t="s">
        <v>41</v>
      </c>
      <c r="G28" s="3" t="s">
        <v>57</v>
      </c>
      <c r="H28" s="7" t="s">
        <v>56</v>
      </c>
      <c r="I28" s="7" t="s">
        <v>55</v>
      </c>
      <c r="J28" s="8">
        <v>30000000</v>
      </c>
      <c r="K28" s="8">
        <f>J28/100000</f>
        <v>300</v>
      </c>
      <c r="L28" s="8">
        <f>K28/100</f>
        <v>3</v>
      </c>
    </row>
    <row r="29" spans="1:12" s="9" customFormat="1" ht="12.75" x14ac:dyDescent="0.2">
      <c r="A29" s="3">
        <v>4718</v>
      </c>
      <c r="B29" s="4">
        <v>43454</v>
      </c>
      <c r="C29" s="10" t="s">
        <v>15</v>
      </c>
      <c r="D29" s="7" t="s">
        <v>54</v>
      </c>
      <c r="E29" s="3">
        <v>197</v>
      </c>
      <c r="F29" s="7" t="s">
        <v>41</v>
      </c>
      <c r="G29" s="3" t="s">
        <v>33</v>
      </c>
      <c r="H29" s="7" t="s">
        <v>53</v>
      </c>
      <c r="I29" s="7" t="s">
        <v>32</v>
      </c>
      <c r="J29" s="8">
        <v>500000</v>
      </c>
      <c r="K29" s="8">
        <f>J29/100000</f>
        <v>5</v>
      </c>
      <c r="L29" s="8">
        <f>K29/100</f>
        <v>0.05</v>
      </c>
    </row>
    <row r="30" spans="1:12" s="9" customFormat="1" ht="12.75" x14ac:dyDescent="0.2">
      <c r="A30" s="3">
        <v>4719</v>
      </c>
      <c r="B30" s="4">
        <v>43454</v>
      </c>
      <c r="C30" s="10" t="s">
        <v>15</v>
      </c>
      <c r="D30" s="7" t="s">
        <v>52</v>
      </c>
      <c r="E30" s="3">
        <v>197</v>
      </c>
      <c r="F30" s="7" t="s">
        <v>41</v>
      </c>
      <c r="G30" s="3" t="s">
        <v>24</v>
      </c>
      <c r="H30" s="7" t="s">
        <v>51</v>
      </c>
      <c r="I30" s="7" t="s">
        <v>25</v>
      </c>
      <c r="J30" s="8">
        <v>500000</v>
      </c>
      <c r="K30" s="8">
        <f>J30/100000</f>
        <v>5</v>
      </c>
      <c r="L30" s="8">
        <f>K30/100</f>
        <v>0.05</v>
      </c>
    </row>
    <row r="31" spans="1:12" s="9" customFormat="1" ht="12.75" x14ac:dyDescent="0.2">
      <c r="A31" s="3">
        <v>4720</v>
      </c>
      <c r="B31" s="4">
        <v>43454</v>
      </c>
      <c r="C31" s="10" t="s">
        <v>15</v>
      </c>
      <c r="D31" s="7" t="s">
        <v>50</v>
      </c>
      <c r="E31" s="3">
        <v>197</v>
      </c>
      <c r="F31" s="7" t="s">
        <v>41</v>
      </c>
      <c r="G31" s="3" t="s">
        <v>26</v>
      </c>
      <c r="H31" s="7" t="s">
        <v>49</v>
      </c>
      <c r="I31" s="7" t="s">
        <v>27</v>
      </c>
      <c r="J31" s="8">
        <v>2000000</v>
      </c>
      <c r="K31" s="8">
        <f>J31/100000</f>
        <v>20</v>
      </c>
      <c r="L31" s="8">
        <f>K31/100</f>
        <v>0.2</v>
      </c>
    </row>
    <row r="32" spans="1:12" s="9" customFormat="1" ht="12.75" x14ac:dyDescent="0.2">
      <c r="A32" s="3">
        <v>4721</v>
      </c>
      <c r="B32" s="4">
        <v>43454</v>
      </c>
      <c r="C32" s="10" t="s">
        <v>15</v>
      </c>
      <c r="D32" s="7" t="s">
        <v>48</v>
      </c>
      <c r="E32" s="3">
        <v>197</v>
      </c>
      <c r="F32" s="7" t="s">
        <v>41</v>
      </c>
      <c r="G32" s="3" t="s">
        <v>22</v>
      </c>
      <c r="H32" s="7" t="s">
        <v>47</v>
      </c>
      <c r="I32" s="7" t="s">
        <v>23</v>
      </c>
      <c r="J32" s="8">
        <v>500000</v>
      </c>
      <c r="K32" s="8">
        <f>J32/100000</f>
        <v>5</v>
      </c>
      <c r="L32" s="8">
        <f>K32/100</f>
        <v>0.05</v>
      </c>
    </row>
    <row r="33" spans="1:12" s="9" customFormat="1" ht="12.75" x14ac:dyDescent="0.2">
      <c r="A33" s="3">
        <v>4722</v>
      </c>
      <c r="B33" s="4">
        <v>43454</v>
      </c>
      <c r="C33" s="10" t="s">
        <v>15</v>
      </c>
      <c r="D33" s="7" t="s">
        <v>46</v>
      </c>
      <c r="E33" s="3">
        <v>197</v>
      </c>
      <c r="F33" s="7" t="s">
        <v>41</v>
      </c>
      <c r="G33" s="3" t="s">
        <v>28</v>
      </c>
      <c r="H33" s="7" t="s">
        <v>45</v>
      </c>
      <c r="I33" s="7" t="s">
        <v>29</v>
      </c>
      <c r="J33" s="8">
        <v>1500000</v>
      </c>
      <c r="K33" s="8">
        <f>J33/100000</f>
        <v>15</v>
      </c>
      <c r="L33" s="8">
        <f>K33/100</f>
        <v>0.15</v>
      </c>
    </row>
    <row r="34" spans="1:12" s="9" customFormat="1" ht="12.75" x14ac:dyDescent="0.2">
      <c r="A34" s="3">
        <v>4723</v>
      </c>
      <c r="B34" s="4">
        <v>43454</v>
      </c>
      <c r="C34" s="10" t="s">
        <v>15</v>
      </c>
      <c r="D34" s="7" t="s">
        <v>44</v>
      </c>
      <c r="E34" s="3">
        <v>197</v>
      </c>
      <c r="F34" s="7" t="s">
        <v>41</v>
      </c>
      <c r="G34" s="3" t="s">
        <v>18</v>
      </c>
      <c r="H34" s="7" t="s">
        <v>43</v>
      </c>
      <c r="I34" s="7" t="s">
        <v>19</v>
      </c>
      <c r="J34" s="8">
        <v>1500000</v>
      </c>
      <c r="K34" s="8">
        <f>J34/100000</f>
        <v>15</v>
      </c>
      <c r="L34" s="8">
        <f>K34/100</f>
        <v>0.15</v>
      </c>
    </row>
    <row r="35" spans="1:12" s="9" customFormat="1" ht="12.75" x14ac:dyDescent="0.2">
      <c r="A35" s="3">
        <v>4724</v>
      </c>
      <c r="B35" s="4">
        <v>43454</v>
      </c>
      <c r="C35" s="10" t="s">
        <v>15</v>
      </c>
      <c r="D35" s="7" t="s">
        <v>42</v>
      </c>
      <c r="E35" s="3">
        <v>197</v>
      </c>
      <c r="F35" s="7" t="s">
        <v>41</v>
      </c>
      <c r="G35" s="3" t="s">
        <v>31</v>
      </c>
      <c r="H35" s="7" t="s">
        <v>40</v>
      </c>
      <c r="I35" s="7" t="s">
        <v>30</v>
      </c>
      <c r="J35" s="8">
        <v>1500000</v>
      </c>
      <c r="K35" s="8">
        <f>J35/100000</f>
        <v>15</v>
      </c>
      <c r="L35" s="8">
        <f>K35/100</f>
        <v>0.15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2019-01-14T07:14:11Z</dcterms:modified>
</cp:coreProperties>
</file>