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L3" i="1" s="1"/>
  <c r="K4" i="1"/>
  <c r="L4" i="1"/>
  <c r="K5" i="1"/>
  <c r="L5" i="1" s="1"/>
</calcChain>
</file>

<file path=xl/sharedStrings.xml><?xml version="1.0" encoding="utf-8"?>
<sst xmlns="http://schemas.openxmlformats.org/spreadsheetml/2006/main" count="36" uniqueCount="32">
  <si>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</si>
  <si>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</si>
  <si>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</si>
  <si>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</si>
  <si>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</si>
  <si>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</si>
  <si>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</si>
  <si>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</si>
  <si>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</si>
  <si>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</si>
  <si>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</si>
  <si>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</si>
  <si>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August</t>
  </si>
  <si>
    <t>October</t>
  </si>
  <si>
    <t>November</t>
  </si>
  <si>
    <t>P3400</t>
  </si>
  <si>
    <t>Developmental works at ward No.75 Rs.20.00 Cr  and 29 Rs.10.00 Cr each and Ward No.32 Rs.7.00 Cr each</t>
  </si>
  <si>
    <t>P3375</t>
  </si>
  <si>
    <t>Maintenance of BBMP Parks New Zones</t>
  </si>
  <si>
    <t>Special comprehensive development works in Bangalore city (Bangalore city in charge Minister Discretionary Grants)</t>
  </si>
  <si>
    <t>P3075</t>
  </si>
  <si>
    <t>State Finance Commission Untied Grant Works</t>
  </si>
  <si>
    <t>P3111</t>
  </si>
  <si>
    <t>Sinking of Borewells and Providing Motor pumpset and Electrification to newly drilled borewell and providing water supply pipeline in R M Nagara ward no 26</t>
  </si>
  <si>
    <t>Ramamurthy Nagara</t>
  </si>
  <si>
    <t>026-19-000004</t>
  </si>
  <si>
    <t>Maintenance  of park at Kalkere in Ramamurthy Nagara Ward area  ward no 26</t>
  </si>
  <si>
    <t>026-19-000003</t>
  </si>
  <si>
    <t>Providing Improvements to roads and drains at Sir M V Badavane 2nd stage and surrounding areas in ward no 26 Ramamurthy nagara</t>
  </si>
  <si>
    <t>026-19-000002</t>
  </si>
  <si>
    <t>Providing LED Street light and MS pole and UG cable in ward no 26 Ramamurthy Nagara</t>
  </si>
  <si>
    <t>026-19-000001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</si>
</sst>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A2" sqref="A2:XFD5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10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9</v>
      </c>
      <c r="K1" s="3" t="s">
        <v>10</v>
      </c>
      <c r="L1" s="3" t="s">
        <v>11</v>
      </c>
    </row>
    <row r="2" spans="1:12" s="10" customFormat="1" ht="12.75" x14ac:dyDescent="0.2">
      <c r="A2" s="4">
        <v>147</v>
      </c>
      <c r="B2" s="5">
        <v>43335</v>
      </c>
      <c r="C2" s="11" t="s">
        <v>12</v>
      </c>
      <c r="D2" s="8" t="s">
        <v>31</v>
      </c>
      <c r="E2" s="4">
        <v>26</v>
      </c>
      <c r="F2" s="6" t="s">
        <v>24</v>
      </c>
      <c r="G2" s="4" t="s">
        <v>22</v>
      </c>
      <c r="H2" s="7" t="s">
        <v>30</v>
      </c>
      <c r="I2" s="8" t="s">
        <v>21</v>
      </c>
      <c r="J2" s="9">
        <v>9500000</v>
      </c>
      <c r="K2" s="9">
        <v>95</v>
      </c>
      <c r="L2" s="9">
        <v>0.95</v>
      </c>
    </row>
    <row r="3" spans="1:12" s="10" customFormat="1" ht="12.75" x14ac:dyDescent="0.2">
      <c r="A3" s="4">
        <v>1256</v>
      </c>
      <c r="B3" s="5">
        <v>43374</v>
      </c>
      <c r="C3" s="12" t="s">
        <v>13</v>
      </c>
      <c r="D3" s="8" t="s">
        <v>29</v>
      </c>
      <c r="E3" s="4">
        <v>26</v>
      </c>
      <c r="F3" s="8" t="s">
        <v>24</v>
      </c>
      <c r="G3" s="4" t="s">
        <v>20</v>
      </c>
      <c r="H3" s="8" t="s">
        <v>28</v>
      </c>
      <c r="I3" s="8" t="s">
        <v>19</v>
      </c>
      <c r="J3" s="9">
        <v>25000000</v>
      </c>
      <c r="K3" s="9">
        <f>J3/100000</f>
        <v>250</v>
      </c>
      <c r="L3" s="9">
        <f>K3/100</f>
        <v>2.5</v>
      </c>
    </row>
    <row r="4" spans="1:12" s="10" customFormat="1" ht="12.75" x14ac:dyDescent="0.2">
      <c r="A4" s="4">
        <v>2890</v>
      </c>
      <c r="B4" s="5">
        <v>43428</v>
      </c>
      <c r="C4" s="12" t="s">
        <v>14</v>
      </c>
      <c r="D4" s="8" t="s">
        <v>27</v>
      </c>
      <c r="E4" s="4">
        <v>26</v>
      </c>
      <c r="F4" s="8" t="s">
        <v>24</v>
      </c>
      <c r="G4" s="4" t="s">
        <v>17</v>
      </c>
      <c r="H4" s="8" t="s">
        <v>26</v>
      </c>
      <c r="I4" s="8" t="s">
        <v>18</v>
      </c>
      <c r="J4" s="9">
        <v>130075</v>
      </c>
      <c r="K4" s="9">
        <f>J4/100000</f>
        <v>1.3007500000000001</v>
      </c>
      <c r="L4" s="9">
        <f>K4/100</f>
        <v>1.30075E-2</v>
      </c>
    </row>
    <row r="5" spans="1:12" s="10" customFormat="1" ht="12.75" x14ac:dyDescent="0.2">
      <c r="A5" s="4">
        <v>3052</v>
      </c>
      <c r="B5" s="5">
        <v>43431</v>
      </c>
      <c r="C5" s="12" t="s">
        <v>14</v>
      </c>
      <c r="D5" s="8" t="s">
        <v>25</v>
      </c>
      <c r="E5" s="4">
        <v>26</v>
      </c>
      <c r="F5" s="8" t="s">
        <v>24</v>
      </c>
      <c r="G5" s="4" t="s">
        <v>15</v>
      </c>
      <c r="H5" s="8" t="s">
        <v>23</v>
      </c>
      <c r="I5" s="8" t="s">
        <v>16</v>
      </c>
      <c r="J5" s="9">
        <v>10000000</v>
      </c>
      <c r="K5" s="9">
        <f>J5/100000</f>
        <v>100</v>
      </c>
      <c r="L5" s="9">
        <f>K5/100</f>
        <v>1</v>
      </c>
    </row>
  </sheetData>
  <conditionalFormatting sqref="D1">
    <cfRule type="duplicateValues" dxfId="1" priority="29"/>
  </conditionalFormatting>
  <conditionalFormatting sqref="D2:D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2019-01-10T08:13:39Z</dcterms:modified>
</cp:coreProperties>
</file>