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" i="1" l="1"/>
  <c r="L23" i="1" s="1"/>
  <c r="K24" i="1"/>
  <c r="L24" i="1"/>
  <c r="K25" i="1"/>
  <c r="L25" i="1" s="1"/>
  <c r="K26" i="1"/>
  <c r="L26" i="1"/>
  <c r="K27" i="1"/>
  <c r="L27" i="1" s="1"/>
  <c r="K28" i="1"/>
  <c r="L28" i="1"/>
  <c r="K29" i="1"/>
  <c r="L29" i="1" s="1"/>
  <c r="K30" i="1"/>
  <c r="L30" i="1"/>
  <c r="K31" i="1"/>
  <c r="L31" i="1" s="1"/>
  <c r="K32" i="1"/>
  <c r="L32" i="1"/>
  <c r="K33" i="1"/>
  <c r="L33" i="1" s="1"/>
  <c r="K34" i="1"/>
  <c r="L34" i="1"/>
  <c r="K35" i="1"/>
  <c r="L35" i="1" s="1"/>
  <c r="K36" i="1"/>
  <c r="L36" i="1"/>
  <c r="K37" i="1"/>
  <c r="L37" i="1" s="1"/>
  <c r="K38" i="1"/>
  <c r="L38" i="1"/>
  <c r="K39" i="1"/>
  <c r="L39" i="1" s="1"/>
  <c r="K40" i="1"/>
  <c r="L40" i="1"/>
  <c r="K41" i="1"/>
  <c r="L41" i="1" s="1"/>
  <c r="K42" i="1"/>
  <c r="L42" i="1"/>
  <c r="K43" i="1"/>
  <c r="L43" i="1" s="1"/>
  <c r="K44" i="1"/>
  <c r="L44" i="1"/>
  <c r="K45" i="1"/>
  <c r="L45" i="1" s="1"/>
  <c r="K46" i="1"/>
  <c r="L46" i="1"/>
  <c r="K47" i="1"/>
  <c r="L47" i="1" s="1"/>
  <c r="K48" i="1"/>
  <c r="L48" i="1"/>
  <c r="K49" i="1"/>
  <c r="L49" i="1" s="1"/>
  <c r="K50" i="1"/>
  <c r="L50" i="1"/>
  <c r="K51" i="1"/>
  <c r="L51" i="1" s="1"/>
  <c r="K52" i="1"/>
  <c r="L52" i="1"/>
  <c r="K53" i="1"/>
  <c r="L53" i="1" s="1"/>
  <c r="K54" i="1"/>
  <c r="L54" i="1"/>
  <c r="K55" i="1"/>
  <c r="L55" i="1" s="1"/>
  <c r="K56" i="1"/>
  <c r="L56" i="1"/>
  <c r="K57" i="1"/>
  <c r="L57" i="1" s="1"/>
</calcChain>
</file>

<file path=xl/sharedStrings.xml><?xml version="1.0" encoding="utf-8"?>
<sst xmlns="http://schemas.openxmlformats.org/spreadsheetml/2006/main" count="348" uniqueCount="170">
  <si>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</si>
  <si>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</si>
  <si>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</si>
  <si>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</si>
  <si>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</si>
  <si>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</si>
  <si>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</si>
  <si>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</si>
  <si>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</si>
  <si>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</si>
  <si>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</si>
  <si>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</si>
  <si>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August</t>
  </si>
  <si>
    <t>P2178</t>
  </si>
  <si>
    <t>Works sanctioned by Dy. Mayor</t>
  </si>
  <si>
    <t>October</t>
  </si>
  <si>
    <t>November</t>
  </si>
  <si>
    <t>P3400</t>
  </si>
  <si>
    <t>Developmental works at ward No.75 Rs.20.00 Cr  and 29 Rs.10.00 Cr each and Ward No.32 Rs.7.00 Cr each</t>
  </si>
  <si>
    <t>P2415</t>
  </si>
  <si>
    <t>Reserve fund for TandF Committee</t>
  </si>
  <si>
    <t>P3290</t>
  </si>
  <si>
    <t>14th Finance Commission Works - Providing Street Lights and Maintenance</t>
  </si>
  <si>
    <t>P3291</t>
  </si>
  <si>
    <t>14th Fin  -Maintenance of Cremotorium, Burial Grounds</t>
  </si>
  <si>
    <t>P3292</t>
  </si>
  <si>
    <t>14th Finance Commission Works - Community Property Maintenance (including Parks)</t>
  </si>
  <si>
    <t>P3293</t>
  </si>
  <si>
    <t>14th Finance Commission Works - Drinking Water</t>
  </si>
  <si>
    <t>P3294</t>
  </si>
  <si>
    <t>14th Finance Commission Works - General Public ToiletandSeptage Maintenance</t>
  </si>
  <si>
    <t>P3295</t>
  </si>
  <si>
    <t>14th Finance Commission Works - UGD Works</t>
  </si>
  <si>
    <t>P3296</t>
  </si>
  <si>
    <t>14th Finance Commission Works - Road and Footpath Maintenance</t>
  </si>
  <si>
    <t>P3298</t>
  </si>
  <si>
    <t>14th Finance Commission Works - SWM Works</t>
  </si>
  <si>
    <t>P3521</t>
  </si>
  <si>
    <t>Developmental works at ward No.01, 03, 04, 11, 66, 71, 99, 110, 116, 118, 120, 126, 145, 152, 155, 177, 179,182, 194,  196 Rs.3.00 Cr each</t>
  </si>
  <si>
    <t>December</t>
  </si>
  <si>
    <t>P3215</t>
  </si>
  <si>
    <t>Development of New parks in New Zones  (Each zone Rs.6.CR civil works</t>
  </si>
  <si>
    <t>P3297</t>
  </si>
  <si>
    <t>14th Finance Commission Grants - SWD Works</t>
  </si>
  <si>
    <t>P1878</t>
  </si>
  <si>
    <t>18per - Works (Bhagyajyothi, Sooru / Neeru Yojane and General) (54 Lakhs / New Wards)</t>
  </si>
  <si>
    <t>P3375</t>
  </si>
  <si>
    <t>Maintenance of BBMP Parks New Zones</t>
  </si>
  <si>
    <t>Maintenance of Park  SFS-208, 1ST main road Opposite to Mother Dairy in Yelahanka Newtown   ( P-208-1)  Park No-1 ward no 03</t>
  </si>
  <si>
    <t>Atturu</t>
  </si>
  <si>
    <t>003-19-000042</t>
  </si>
  <si>
    <t>Maintenance of Park  SFS-208, 1ST main road Opposite to Mother Dairy in Yelahanka Newtown  ( P-208-2)  Park No-2  Maintenance of Park  SFS-407, 1st   main and  3RD  A main of 208  in Yelahanka Newtown ( P-407-3 )  ward no 03</t>
  </si>
  <si>
    <t>003-19-000043</t>
  </si>
  <si>
    <t xml:space="preserve">Maintenance of Park  SFS-208, 1ST main and  2nd  cross in Yelahanka Newtown ( P-208-3and 4)           </t>
  </si>
  <si>
    <t>003-19-000044</t>
  </si>
  <si>
    <t>Maintenance of Park  SFS-208, 1STmain and  2nd main  in Yelahanka Newtown ( P-208-5and 6 )  ward no 03</t>
  </si>
  <si>
    <t>003-19-000045</t>
  </si>
  <si>
    <t xml:space="preserve">Maintenance of Park  SFS-208, 1ST main road Opposite to Mother Dairy in Yelahanka Newtown  ( P-208-2)  Park No-2 Maintenance of Park  SFS-407, 1st   main and  3RD  A main of 208  in Yelahanka Newtown ( P-407-3 )                                            </t>
  </si>
  <si>
    <t>003-19-000046</t>
  </si>
  <si>
    <t xml:space="preserve">Maintenance of Park  SFS-407, 1st   main  in Yelahanka Newtown ( P-407-1 ) Maintenance of Park   SFS 407,  6th Cross Vinayaka Temple park     </t>
  </si>
  <si>
    <t>003-19-000047</t>
  </si>
  <si>
    <t xml:space="preserve">Maintenance of Park   SFS 407 2nd Main Between apartment park   in Yelahanka Newtown  </t>
  </si>
  <si>
    <t>003-19-000048</t>
  </si>
  <si>
    <t xml:space="preserve">Maintenance of Park SFS 407 3rd and  4th A Main (P-407-2) in Yelahanka Newtown Maintenance of Park  SFS 407 4th Main Air Quartress Park  Maintenance of Park SFS 407 4th Main and  707  Main Road   </t>
  </si>
  <si>
    <t>003-19-000049</t>
  </si>
  <si>
    <t xml:space="preserve">Maintenance of Park  4th Stage, Behind MIRANDA School Park   in Yelahanka Newtown Maintenance of Park  4th Stage, Between Nagarjuna Apartment, 4th Stage in Yelahanka Newtown </t>
  </si>
  <si>
    <t>003-19-000050</t>
  </si>
  <si>
    <t xml:space="preserve">Maintenance of Park  4th stage ,4th main , 4th cross Park,  in Yelahanka Newtown Maintenance of Park 5th Phase 8th Main (2 No.s) park  in Yelahanka Newtown </t>
  </si>
  <si>
    <t>003-19-000051</t>
  </si>
  <si>
    <t xml:space="preserve">Maintenance of Park - 4th Phase 3rd Cross Near House No 229  (C-3) in Yelahanka New town  Maintenance of Park  4th Phase 2nd Cross Near House No 141(C-2) in Yelahanka New town   Maintenance of Park  4th Phase, 1st Cross  Near House No.90(C-9) in Yelahanka New town  Maintenance of Park  4th Phase, 5th Cross  Near House No 381(C-5) in Yelahanka New town  Maintenance of Park  4th Phase, House No 20  in Yelahanka New town  </t>
  </si>
  <si>
    <t>003-19-000052</t>
  </si>
  <si>
    <t xml:space="preserve">Maintenance of Park  4th Phase, 1st Cross  Near House No 590 (C-7) in Yelahanka New town   Maintenance of Park  4th Phase, 12th  Cross  Near House No 637(C-4) in Yelahanka New town  Maintenance of Park  4th Phase, 12th  Cross  Near House No 666 inYelahanka New town  Maintenance of Park  4th Phase, 3rd Main  Near  Govt. School park (P-C-6) in Yelahanka New town  Maintenance of Park  2nd Main , 5th  Phase in Yelahanka Newtown (P-5-6) </t>
  </si>
  <si>
    <t>003-19-000053</t>
  </si>
  <si>
    <t xml:space="preserve">Maintenance of Park Doddaballapura  and  Double road Junction park in Yelahanka New town  </t>
  </si>
  <si>
    <t>003-19-000054</t>
  </si>
  <si>
    <t xml:space="preserve"> Maintenance of Park  Deomarvel layout ward no 03</t>
  </si>
  <si>
    <t>003-19-000055</t>
  </si>
  <si>
    <t xml:space="preserve"> Maintenance of Park  BHEL layout ward no 03</t>
  </si>
  <si>
    <t>003-19-000056</t>
  </si>
  <si>
    <t>Upgradation of Median from M S Palya circle to Mother  dairy circle (Part-2)</t>
  </si>
  <si>
    <t>003-19-000041</t>
  </si>
  <si>
    <t>Upgradation of SFS 208, 2nd main and 4th main in Yelahanka Newtown (P-208-7 and 8) (Part-1) ward no 3</t>
  </si>
  <si>
    <t>003-19-000038</t>
  </si>
  <si>
    <t>Upgradation of SFS 208, 2nd main and 4th main in Yelahanka Newtown (P-208-7 and 8) (Part-2) ward no 3</t>
  </si>
  <si>
    <t>003-19-000039</t>
  </si>
  <si>
    <t>Upgradation of SFS 208, 2nd main and 4th main in Yelahanka Newtown (P-208-7 and 8) (Part-3) ward no 3</t>
  </si>
  <si>
    <t>003-19-000040</t>
  </si>
  <si>
    <t>Works sanctioned by Hon Mayor</t>
  </si>
  <si>
    <t>Landscape Development (Upgradation) of Park at SFS-407 12th main EXP-63 in Yelahanka Newtown (C-10)</t>
  </si>
  <si>
    <t>P0190</t>
  </si>
  <si>
    <t>003-19-000037</t>
  </si>
  <si>
    <t>Improvements to roads and construction of RCC drains and culverts at Muneshwara layout in ward no 03</t>
  </si>
  <si>
    <t>003-19-000033</t>
  </si>
  <si>
    <t>Improvements to roads and construction of RCC drains and culverts at Ananthpura in ward no 03</t>
  </si>
  <si>
    <t>003-19-000034</t>
  </si>
  <si>
    <t>Improvements to roads and construction of RCC drains and culverts at Santhosh Nagara  in ward no 03</t>
  </si>
  <si>
    <t>003-19-000035</t>
  </si>
  <si>
    <t>Improvements to roads and construction of RCC drains and culverts at Thirumala Nagara   in ward no 03</t>
  </si>
  <si>
    <t>003-19-000036</t>
  </si>
  <si>
    <t>Providing Gym Equipments at Deo Marvel in ward no 3</t>
  </si>
  <si>
    <t>003-19-000032</t>
  </si>
  <si>
    <t>Developments of roads and drains from 1st cross to 10th cross in Attur Layout and surrounding areas in ward no 03</t>
  </si>
  <si>
    <t>003-19-000024</t>
  </si>
  <si>
    <t>Providing CC Camera and improvements to SWM in ward no 03</t>
  </si>
  <si>
    <t>003-19-000030</t>
  </si>
  <si>
    <t>Improvement to Storm Water drains  in ward no 03</t>
  </si>
  <si>
    <t>003-19-000029</t>
  </si>
  <si>
    <t>Improvement to roads and footpath Maintenance  in ward no 03</t>
  </si>
  <si>
    <t>003-19-000028</t>
  </si>
  <si>
    <t>Improvements to General Public toilet and septage Maintenance  in ward no 03</t>
  </si>
  <si>
    <t>003-19-000027</t>
  </si>
  <si>
    <t>Community property maintenance including parks in ward no 03</t>
  </si>
  <si>
    <t>003-19-000026</t>
  </si>
  <si>
    <t>Maintenance of crematorium, Burrial ground and office maintenance in ward no 03</t>
  </si>
  <si>
    <t>003-19-000025</t>
  </si>
  <si>
    <t>Providing LED Street lights and control swttches and other accessories at Veerasagara Main road B H E L Layout Best Country Layout surrounding area in ward no 03</t>
  </si>
  <si>
    <t>003-19-000031</t>
  </si>
  <si>
    <t>Rain Water Harvesting in All Parks</t>
  </si>
  <si>
    <t>Providing Rain Water Harvesting Pits in Surroundings Parks in ward no 01,02,03,04,05,06,and 07</t>
  </si>
  <si>
    <t>P3210</t>
  </si>
  <si>
    <t>003-19-000023</t>
  </si>
  <si>
    <t>Drilling and Maintenance of Borewells, Pumpsets and Pipe lines, Erection and Installation etc</t>
  </si>
  <si>
    <t>Drilling of Borewell providing pump motor laying pipeline and Maintenance in ward no 01,02,03,and 05 in Yelahanka Zone</t>
  </si>
  <si>
    <t>P0299</t>
  </si>
  <si>
    <t>003-19-000022</t>
  </si>
  <si>
    <t>CONSTRUCTION TO ROADS AND DRAINS AT CHIKKABETTAHALLI AND SURROUNDING AREAS IN WARD NO 3</t>
  </si>
  <si>
    <t>003-19-000017</t>
  </si>
  <si>
    <t>September</t>
  </si>
  <si>
    <t>CONSTRUCTION TO ROADS AND DRAINS AT ATTUR VILLAGE  AND SURROUNDING AREAS IN WARD NO 3</t>
  </si>
  <si>
    <t>003-19-000018</t>
  </si>
  <si>
    <t>Providing energy saving LED Street lights in Akshaya Nagara  and surrounding area in ward no 03</t>
  </si>
  <si>
    <t>003-19-000019</t>
  </si>
  <si>
    <t>Providing energy saving LED Street lights in AMS L-o, 208 SFS and surrounding area in ward no 03</t>
  </si>
  <si>
    <t>003-19-000020</t>
  </si>
  <si>
    <t>Providing energy saving LED Street lights in Ananthapura Akshya Nagara and surrounding area in ward no 03</t>
  </si>
  <si>
    <t>003-19-000021</t>
  </si>
  <si>
    <t>Special comprehensive development works in Bangalore city (Bangalore city in charge Minister Discretionary Grants)</t>
  </si>
  <si>
    <t>Maintenance Chainlin fencing pathway Watchmen Shed and Children play equipment repair works at SFS 208 2nd Main opp Mother Dairy park (Park no 02) in ward no 03</t>
  </si>
  <si>
    <t>P3075</t>
  </si>
  <si>
    <t>003-19-000014</t>
  </si>
  <si>
    <t>Maintenance Chainlin fencing pathway Watchmen Shed and Children play equipment repair works at SFS 208 1st Main and 2nd (P208-3and 4 ) in ward no 03</t>
  </si>
  <si>
    <t>003-19-000015</t>
  </si>
  <si>
    <t>Maintenance Chainlin fencing pathway Watchmen Shed and Children play equipment repair works at SFS 208 2nd  Main and 4th main  (P208-7and 8  ) in ward no 03</t>
  </si>
  <si>
    <t>003-19-000016</t>
  </si>
  <si>
    <t>Providing SWM works in ward no 03</t>
  </si>
  <si>
    <t>003-19-000013</t>
  </si>
  <si>
    <t>Providing SWD works in ward no 3</t>
  </si>
  <si>
    <t>003-19-000012</t>
  </si>
  <si>
    <t>Providing road and footpath maintenance works in ward no 3</t>
  </si>
  <si>
    <t>003-19-000011</t>
  </si>
  <si>
    <t>Providing UGD works in ward no 3</t>
  </si>
  <si>
    <t>003-19-000010</t>
  </si>
  <si>
    <t>Providing General Public Toilet and Septage Maintenance works in ward no 3</t>
  </si>
  <si>
    <t>003-19-000009</t>
  </si>
  <si>
    <t>Provididng Drinking water facility works in ward no 3</t>
  </si>
  <si>
    <t>003-19-000008</t>
  </si>
  <si>
    <t>Providing Community Property Maintenance (including parks ) works 3</t>
  </si>
  <si>
    <t>003-19-000007</t>
  </si>
  <si>
    <t>Providing Maintenance of Crematorium Burrial grounds works in ward no 3</t>
  </si>
  <si>
    <t>003-19-000006</t>
  </si>
  <si>
    <t>Provididng Street lights and Maintenance works in ward no 3</t>
  </si>
  <si>
    <t>003-19-000005</t>
  </si>
  <si>
    <t>Providing Energy Saving LED Street Lights in Chikkabettahalli in Ward No 03</t>
  </si>
  <si>
    <t>003-19-000001</t>
  </si>
  <si>
    <t>Providing Energy Saving LED Street Lights in Anantapura in Ward No 03</t>
  </si>
  <si>
    <t>003-19-000002</t>
  </si>
  <si>
    <t>Providing Energy Saving LED Street Lights in DUO Marvel Layout in Ward No 03</t>
  </si>
  <si>
    <t>003-19-000003</t>
  </si>
  <si>
    <t>Providing Energy Saving LED Street Lights in Basavalingappa Nagara in Ward No 03</t>
  </si>
  <si>
    <t>003-19-000004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</si>
</sst>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tabSelected="1" workbookViewId="0">
      <selection activeCell="F11" sqref="F11"/>
    </sheetView>
  </sheetViews>
  <sheetFormatPr defaultRowHeight="15" x14ac:dyDescent="0.25"/>
  <cols>
    <col min="1" max="1" width="5.42578125" bestFit="1" customWidth="1"/>
    <col min="4" max="4" width="13.28515625" bestFit="1" customWidth="1"/>
    <col min="5" max="5" width="8.42578125" bestFit="1" customWidth="1"/>
    <col min="6" max="6" width="16.28515625" customWidth="1"/>
    <col min="8" max="8" width="20.140625" customWidth="1"/>
    <col min="9" max="9" width="16" customWidth="1"/>
    <col min="10" max="10" width="11.85546875" bestFit="1" customWidth="1"/>
  </cols>
  <sheetData>
    <row r="1" spans="1:12" s="10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2" t="s">
        <v>4</v>
      </c>
      <c r="G1" s="1" t="s">
        <v>5</v>
      </c>
      <c r="H1" s="2" t="s">
        <v>6</v>
      </c>
      <c r="I1" s="2" t="s">
        <v>7</v>
      </c>
      <c r="J1" s="1" t="s">
        <v>9</v>
      </c>
      <c r="K1" s="3" t="s">
        <v>10</v>
      </c>
      <c r="L1" s="3" t="s">
        <v>11</v>
      </c>
    </row>
    <row r="2" spans="1:12" s="10" customFormat="1" ht="12.75" x14ac:dyDescent="0.2">
      <c r="A2" s="4">
        <v>132</v>
      </c>
      <c r="B2" s="5">
        <v>43335</v>
      </c>
      <c r="C2" s="11" t="s">
        <v>12</v>
      </c>
      <c r="D2" s="8" t="s">
        <v>169</v>
      </c>
      <c r="E2" s="4">
        <v>3</v>
      </c>
      <c r="F2" s="6" t="s">
        <v>49</v>
      </c>
      <c r="G2" s="4" t="s">
        <v>13</v>
      </c>
      <c r="H2" s="7" t="s">
        <v>168</v>
      </c>
      <c r="I2" s="8" t="s">
        <v>14</v>
      </c>
      <c r="J2" s="9">
        <v>2500000</v>
      </c>
      <c r="K2" s="9">
        <v>25</v>
      </c>
      <c r="L2" s="9">
        <v>0.25</v>
      </c>
    </row>
    <row r="3" spans="1:12" s="10" customFormat="1" ht="12.75" x14ac:dyDescent="0.2">
      <c r="A3" s="4">
        <v>133</v>
      </c>
      <c r="B3" s="5">
        <v>43335</v>
      </c>
      <c r="C3" s="11" t="s">
        <v>12</v>
      </c>
      <c r="D3" s="8" t="s">
        <v>167</v>
      </c>
      <c r="E3" s="4">
        <v>3</v>
      </c>
      <c r="F3" s="6" t="s">
        <v>49</v>
      </c>
      <c r="G3" s="4" t="s">
        <v>13</v>
      </c>
      <c r="H3" s="7" t="s">
        <v>166</v>
      </c>
      <c r="I3" s="8" t="s">
        <v>14</v>
      </c>
      <c r="J3" s="9">
        <v>2500000</v>
      </c>
      <c r="K3" s="9">
        <v>25</v>
      </c>
      <c r="L3" s="9">
        <v>0.25</v>
      </c>
    </row>
    <row r="4" spans="1:12" s="10" customFormat="1" ht="12.75" x14ac:dyDescent="0.2">
      <c r="A4" s="4">
        <v>134</v>
      </c>
      <c r="B4" s="5">
        <v>43335</v>
      </c>
      <c r="C4" s="11" t="s">
        <v>12</v>
      </c>
      <c r="D4" s="8" t="s">
        <v>165</v>
      </c>
      <c r="E4" s="4">
        <v>3</v>
      </c>
      <c r="F4" s="6" t="s">
        <v>49</v>
      </c>
      <c r="G4" s="4" t="s">
        <v>13</v>
      </c>
      <c r="H4" s="7" t="s">
        <v>164</v>
      </c>
      <c r="I4" s="8" t="s">
        <v>14</v>
      </c>
      <c r="J4" s="9">
        <v>2500000</v>
      </c>
      <c r="K4" s="9">
        <v>25</v>
      </c>
      <c r="L4" s="9">
        <v>0.25</v>
      </c>
    </row>
    <row r="5" spans="1:12" s="10" customFormat="1" ht="12.75" x14ac:dyDescent="0.2">
      <c r="A5" s="4">
        <v>135</v>
      </c>
      <c r="B5" s="5">
        <v>43335</v>
      </c>
      <c r="C5" s="11" t="s">
        <v>12</v>
      </c>
      <c r="D5" s="8" t="s">
        <v>163</v>
      </c>
      <c r="E5" s="4">
        <v>3</v>
      </c>
      <c r="F5" s="6" t="s">
        <v>49</v>
      </c>
      <c r="G5" s="4" t="s">
        <v>13</v>
      </c>
      <c r="H5" s="7" t="s">
        <v>162</v>
      </c>
      <c r="I5" s="8" t="s">
        <v>14</v>
      </c>
      <c r="J5" s="9">
        <v>2500000</v>
      </c>
      <c r="K5" s="9">
        <v>25</v>
      </c>
      <c r="L5" s="9">
        <v>0.25</v>
      </c>
    </row>
    <row r="6" spans="1:12" s="10" customFormat="1" ht="12.75" x14ac:dyDescent="0.2">
      <c r="A6" s="4">
        <v>136</v>
      </c>
      <c r="B6" s="5">
        <v>43335</v>
      </c>
      <c r="C6" s="11" t="s">
        <v>12</v>
      </c>
      <c r="D6" s="8" t="s">
        <v>161</v>
      </c>
      <c r="E6" s="4">
        <v>3</v>
      </c>
      <c r="F6" s="6" t="s">
        <v>49</v>
      </c>
      <c r="G6" s="4" t="s">
        <v>21</v>
      </c>
      <c r="H6" s="7" t="s">
        <v>160</v>
      </c>
      <c r="I6" s="8" t="s">
        <v>22</v>
      </c>
      <c r="J6" s="9">
        <v>5000000</v>
      </c>
      <c r="K6" s="9">
        <v>50</v>
      </c>
      <c r="L6" s="9">
        <v>0.5</v>
      </c>
    </row>
    <row r="7" spans="1:12" s="10" customFormat="1" ht="12.75" x14ac:dyDescent="0.2">
      <c r="A7" s="4">
        <v>137</v>
      </c>
      <c r="B7" s="5">
        <v>43335</v>
      </c>
      <c r="C7" s="11" t="s">
        <v>12</v>
      </c>
      <c r="D7" s="8" t="s">
        <v>159</v>
      </c>
      <c r="E7" s="4">
        <v>3</v>
      </c>
      <c r="F7" s="6" t="s">
        <v>49</v>
      </c>
      <c r="G7" s="4" t="s">
        <v>23</v>
      </c>
      <c r="H7" s="7" t="s">
        <v>158</v>
      </c>
      <c r="I7" s="8" t="s">
        <v>24</v>
      </c>
      <c r="J7" s="9">
        <v>2500000</v>
      </c>
      <c r="K7" s="9">
        <v>25</v>
      </c>
      <c r="L7" s="9">
        <v>0.25</v>
      </c>
    </row>
    <row r="8" spans="1:12" s="10" customFormat="1" ht="12.75" x14ac:dyDescent="0.2">
      <c r="A8" s="4">
        <v>138</v>
      </c>
      <c r="B8" s="5">
        <v>43335</v>
      </c>
      <c r="C8" s="11" t="s">
        <v>12</v>
      </c>
      <c r="D8" s="8" t="s">
        <v>157</v>
      </c>
      <c r="E8" s="4">
        <v>3</v>
      </c>
      <c r="F8" s="6" t="s">
        <v>49</v>
      </c>
      <c r="G8" s="4" t="s">
        <v>25</v>
      </c>
      <c r="H8" s="7" t="s">
        <v>156</v>
      </c>
      <c r="I8" s="8" t="s">
        <v>26</v>
      </c>
      <c r="J8" s="9">
        <v>2500000</v>
      </c>
      <c r="K8" s="9">
        <v>25</v>
      </c>
      <c r="L8" s="9">
        <v>0.25</v>
      </c>
    </row>
    <row r="9" spans="1:12" s="10" customFormat="1" ht="12.75" x14ac:dyDescent="0.2">
      <c r="A9" s="4">
        <v>139</v>
      </c>
      <c r="B9" s="5">
        <v>43335</v>
      </c>
      <c r="C9" s="11" t="s">
        <v>12</v>
      </c>
      <c r="D9" s="8" t="s">
        <v>155</v>
      </c>
      <c r="E9" s="4">
        <v>3</v>
      </c>
      <c r="F9" s="6" t="s">
        <v>49</v>
      </c>
      <c r="G9" s="4" t="s">
        <v>27</v>
      </c>
      <c r="H9" s="7" t="s">
        <v>154</v>
      </c>
      <c r="I9" s="8" t="s">
        <v>28</v>
      </c>
      <c r="J9" s="9">
        <v>10000000</v>
      </c>
      <c r="K9" s="9">
        <v>100</v>
      </c>
      <c r="L9" s="9">
        <v>1</v>
      </c>
    </row>
    <row r="10" spans="1:12" s="10" customFormat="1" ht="12.75" x14ac:dyDescent="0.2">
      <c r="A10" s="4">
        <v>140</v>
      </c>
      <c r="B10" s="5">
        <v>43335</v>
      </c>
      <c r="C10" s="11" t="s">
        <v>12</v>
      </c>
      <c r="D10" s="8" t="s">
        <v>153</v>
      </c>
      <c r="E10" s="4">
        <v>3</v>
      </c>
      <c r="F10" s="6" t="s">
        <v>49</v>
      </c>
      <c r="G10" s="4" t="s">
        <v>29</v>
      </c>
      <c r="H10" s="7" t="s">
        <v>152</v>
      </c>
      <c r="I10" s="8" t="s">
        <v>30</v>
      </c>
      <c r="J10" s="9">
        <v>2500000</v>
      </c>
      <c r="K10" s="9">
        <v>25</v>
      </c>
      <c r="L10" s="9">
        <v>0.25</v>
      </c>
    </row>
    <row r="11" spans="1:12" s="10" customFormat="1" ht="12.75" x14ac:dyDescent="0.2">
      <c r="A11" s="4">
        <v>141</v>
      </c>
      <c r="B11" s="5">
        <v>43335</v>
      </c>
      <c r="C11" s="11" t="s">
        <v>12</v>
      </c>
      <c r="D11" s="8" t="s">
        <v>151</v>
      </c>
      <c r="E11" s="4">
        <v>3</v>
      </c>
      <c r="F11" s="6" t="s">
        <v>49</v>
      </c>
      <c r="G11" s="4" t="s">
        <v>31</v>
      </c>
      <c r="H11" s="7" t="s">
        <v>150</v>
      </c>
      <c r="I11" s="8" t="s">
        <v>32</v>
      </c>
      <c r="J11" s="9">
        <v>7500000</v>
      </c>
      <c r="K11" s="9">
        <v>75</v>
      </c>
      <c r="L11" s="9">
        <v>0.75</v>
      </c>
    </row>
    <row r="12" spans="1:12" s="10" customFormat="1" ht="12.75" x14ac:dyDescent="0.2">
      <c r="A12" s="4">
        <v>142</v>
      </c>
      <c r="B12" s="5">
        <v>43335</v>
      </c>
      <c r="C12" s="11" t="s">
        <v>12</v>
      </c>
      <c r="D12" s="8" t="s">
        <v>149</v>
      </c>
      <c r="E12" s="4">
        <v>3</v>
      </c>
      <c r="F12" s="6" t="s">
        <v>49</v>
      </c>
      <c r="G12" s="4" t="s">
        <v>33</v>
      </c>
      <c r="H12" s="7" t="s">
        <v>148</v>
      </c>
      <c r="I12" s="8" t="s">
        <v>34</v>
      </c>
      <c r="J12" s="9">
        <v>7500000</v>
      </c>
      <c r="K12" s="9">
        <v>75</v>
      </c>
      <c r="L12" s="9">
        <v>0.75</v>
      </c>
    </row>
    <row r="13" spans="1:12" s="10" customFormat="1" ht="12.75" x14ac:dyDescent="0.2">
      <c r="A13" s="4">
        <v>143</v>
      </c>
      <c r="B13" s="5">
        <v>43335</v>
      </c>
      <c r="C13" s="11" t="s">
        <v>12</v>
      </c>
      <c r="D13" s="8" t="s">
        <v>147</v>
      </c>
      <c r="E13" s="4">
        <v>3</v>
      </c>
      <c r="F13" s="6" t="s">
        <v>49</v>
      </c>
      <c r="G13" s="4" t="s">
        <v>42</v>
      </c>
      <c r="H13" s="7" t="s">
        <v>146</v>
      </c>
      <c r="I13" s="8" t="s">
        <v>43</v>
      </c>
      <c r="J13" s="9">
        <v>5000000</v>
      </c>
      <c r="K13" s="9">
        <v>50</v>
      </c>
      <c r="L13" s="9">
        <v>0.5</v>
      </c>
    </row>
    <row r="14" spans="1:12" s="10" customFormat="1" ht="12.75" x14ac:dyDescent="0.2">
      <c r="A14" s="4">
        <v>144</v>
      </c>
      <c r="B14" s="5">
        <v>43335</v>
      </c>
      <c r="C14" s="11" t="s">
        <v>12</v>
      </c>
      <c r="D14" s="8" t="s">
        <v>145</v>
      </c>
      <c r="E14" s="4">
        <v>3</v>
      </c>
      <c r="F14" s="6" t="s">
        <v>49</v>
      </c>
      <c r="G14" s="4" t="s">
        <v>35</v>
      </c>
      <c r="H14" s="7" t="s">
        <v>144</v>
      </c>
      <c r="I14" s="8" t="s">
        <v>36</v>
      </c>
      <c r="J14" s="9">
        <v>7500000</v>
      </c>
      <c r="K14" s="9">
        <v>75</v>
      </c>
      <c r="L14" s="9">
        <v>0.75</v>
      </c>
    </row>
    <row r="15" spans="1:12" s="10" customFormat="1" ht="12.75" x14ac:dyDescent="0.2">
      <c r="A15" s="4">
        <v>755</v>
      </c>
      <c r="B15" s="5">
        <v>43358</v>
      </c>
      <c r="C15" s="11" t="s">
        <v>127</v>
      </c>
      <c r="D15" s="8" t="s">
        <v>143</v>
      </c>
      <c r="E15" s="4">
        <v>3</v>
      </c>
      <c r="F15" s="6" t="s">
        <v>49</v>
      </c>
      <c r="G15" s="4" t="s">
        <v>138</v>
      </c>
      <c r="H15" s="7" t="s">
        <v>142</v>
      </c>
      <c r="I15" s="8" t="s">
        <v>136</v>
      </c>
      <c r="J15" s="9">
        <v>2000000</v>
      </c>
      <c r="K15" s="9">
        <v>20</v>
      </c>
      <c r="L15" s="9">
        <v>0.2</v>
      </c>
    </row>
    <row r="16" spans="1:12" s="10" customFormat="1" ht="12.75" x14ac:dyDescent="0.2">
      <c r="A16" s="4">
        <v>756</v>
      </c>
      <c r="B16" s="5">
        <v>43358</v>
      </c>
      <c r="C16" s="11" t="s">
        <v>127</v>
      </c>
      <c r="D16" s="8" t="s">
        <v>141</v>
      </c>
      <c r="E16" s="4">
        <v>3</v>
      </c>
      <c r="F16" s="6" t="s">
        <v>49</v>
      </c>
      <c r="G16" s="4" t="s">
        <v>138</v>
      </c>
      <c r="H16" s="7" t="s">
        <v>140</v>
      </c>
      <c r="I16" s="8" t="s">
        <v>136</v>
      </c>
      <c r="J16" s="9">
        <v>2000000</v>
      </c>
      <c r="K16" s="9">
        <v>20</v>
      </c>
      <c r="L16" s="9">
        <v>0.2</v>
      </c>
    </row>
    <row r="17" spans="1:12" s="10" customFormat="1" ht="12.75" x14ac:dyDescent="0.2">
      <c r="A17" s="4">
        <v>757</v>
      </c>
      <c r="B17" s="5">
        <v>43358</v>
      </c>
      <c r="C17" s="11" t="s">
        <v>127</v>
      </c>
      <c r="D17" s="8" t="s">
        <v>139</v>
      </c>
      <c r="E17" s="4">
        <v>3</v>
      </c>
      <c r="F17" s="6" t="s">
        <v>49</v>
      </c>
      <c r="G17" s="4" t="s">
        <v>138</v>
      </c>
      <c r="H17" s="7" t="s">
        <v>137</v>
      </c>
      <c r="I17" s="8" t="s">
        <v>136</v>
      </c>
      <c r="J17" s="9">
        <v>1000000</v>
      </c>
      <c r="K17" s="9">
        <v>10</v>
      </c>
      <c r="L17" s="9">
        <v>0.1</v>
      </c>
    </row>
    <row r="18" spans="1:12" s="10" customFormat="1" ht="12.75" x14ac:dyDescent="0.2">
      <c r="A18" s="4">
        <v>1177</v>
      </c>
      <c r="B18" s="5">
        <v>43372</v>
      </c>
      <c r="C18" s="11" t="s">
        <v>127</v>
      </c>
      <c r="D18" s="8" t="s">
        <v>135</v>
      </c>
      <c r="E18" s="4">
        <v>3</v>
      </c>
      <c r="F18" s="6" t="s">
        <v>49</v>
      </c>
      <c r="G18" s="4" t="s">
        <v>89</v>
      </c>
      <c r="H18" s="7" t="s">
        <v>134</v>
      </c>
      <c r="I18" s="8" t="s">
        <v>87</v>
      </c>
      <c r="J18" s="9">
        <v>6000000</v>
      </c>
      <c r="K18" s="9">
        <v>60</v>
      </c>
      <c r="L18" s="9">
        <v>0.6</v>
      </c>
    </row>
    <row r="19" spans="1:12" s="10" customFormat="1" ht="12.75" x14ac:dyDescent="0.2">
      <c r="A19" s="4">
        <v>1178</v>
      </c>
      <c r="B19" s="5">
        <v>43372</v>
      </c>
      <c r="C19" s="11" t="s">
        <v>127</v>
      </c>
      <c r="D19" s="8" t="s">
        <v>133</v>
      </c>
      <c r="E19" s="4">
        <v>3</v>
      </c>
      <c r="F19" s="6" t="s">
        <v>49</v>
      </c>
      <c r="G19" s="4" t="s">
        <v>89</v>
      </c>
      <c r="H19" s="7" t="s">
        <v>132</v>
      </c>
      <c r="I19" s="8" t="s">
        <v>87</v>
      </c>
      <c r="J19" s="9">
        <v>7000000</v>
      </c>
      <c r="K19" s="9">
        <v>70</v>
      </c>
      <c r="L19" s="9">
        <v>0.7</v>
      </c>
    </row>
    <row r="20" spans="1:12" s="10" customFormat="1" ht="12.75" x14ac:dyDescent="0.2">
      <c r="A20" s="4">
        <v>1179</v>
      </c>
      <c r="B20" s="5">
        <v>43372</v>
      </c>
      <c r="C20" s="11" t="s">
        <v>127</v>
      </c>
      <c r="D20" s="8" t="s">
        <v>131</v>
      </c>
      <c r="E20" s="4">
        <v>3</v>
      </c>
      <c r="F20" s="6" t="s">
        <v>49</v>
      </c>
      <c r="G20" s="4" t="s">
        <v>89</v>
      </c>
      <c r="H20" s="7" t="s">
        <v>130</v>
      </c>
      <c r="I20" s="8" t="s">
        <v>87</v>
      </c>
      <c r="J20" s="9">
        <v>7000000</v>
      </c>
      <c r="K20" s="9">
        <v>70</v>
      </c>
      <c r="L20" s="9">
        <v>0.7</v>
      </c>
    </row>
    <row r="21" spans="1:12" s="10" customFormat="1" ht="12.75" x14ac:dyDescent="0.2">
      <c r="A21" s="4">
        <v>1180</v>
      </c>
      <c r="B21" s="5">
        <v>43372</v>
      </c>
      <c r="C21" s="11" t="s">
        <v>127</v>
      </c>
      <c r="D21" s="8" t="s">
        <v>129</v>
      </c>
      <c r="E21" s="4">
        <v>3</v>
      </c>
      <c r="F21" s="6" t="s">
        <v>49</v>
      </c>
      <c r="G21" s="4" t="s">
        <v>44</v>
      </c>
      <c r="H21" s="7" t="s">
        <v>128</v>
      </c>
      <c r="I21" s="8" t="s">
        <v>45</v>
      </c>
      <c r="J21" s="9">
        <v>7500000</v>
      </c>
      <c r="K21" s="9">
        <v>75</v>
      </c>
      <c r="L21" s="9">
        <v>0.75</v>
      </c>
    </row>
    <row r="22" spans="1:12" s="10" customFormat="1" ht="12.75" x14ac:dyDescent="0.2">
      <c r="A22" s="4">
        <v>1181</v>
      </c>
      <c r="B22" s="5">
        <v>43372</v>
      </c>
      <c r="C22" s="11" t="s">
        <v>127</v>
      </c>
      <c r="D22" s="8" t="s">
        <v>126</v>
      </c>
      <c r="E22" s="4">
        <v>3</v>
      </c>
      <c r="F22" s="6" t="s">
        <v>49</v>
      </c>
      <c r="G22" s="4" t="s">
        <v>44</v>
      </c>
      <c r="H22" s="7" t="s">
        <v>125</v>
      </c>
      <c r="I22" s="8" t="s">
        <v>45</v>
      </c>
      <c r="J22" s="9">
        <v>7500000</v>
      </c>
      <c r="K22" s="9">
        <v>75</v>
      </c>
      <c r="L22" s="9">
        <v>0.75</v>
      </c>
    </row>
    <row r="23" spans="1:12" s="10" customFormat="1" ht="12.75" x14ac:dyDescent="0.2">
      <c r="A23" s="4">
        <v>1874</v>
      </c>
      <c r="B23" s="5">
        <v>43399</v>
      </c>
      <c r="C23" s="12" t="s">
        <v>15</v>
      </c>
      <c r="D23" s="8" t="s">
        <v>124</v>
      </c>
      <c r="E23" s="4">
        <v>3</v>
      </c>
      <c r="F23" s="8" t="s">
        <v>49</v>
      </c>
      <c r="G23" s="4" t="s">
        <v>123</v>
      </c>
      <c r="H23" s="8" t="s">
        <v>122</v>
      </c>
      <c r="I23" s="8" t="s">
        <v>121</v>
      </c>
      <c r="J23" s="9">
        <v>4000000</v>
      </c>
      <c r="K23" s="9">
        <f>J23/100000</f>
        <v>40</v>
      </c>
      <c r="L23" s="9">
        <f>K23/100</f>
        <v>0.4</v>
      </c>
    </row>
    <row r="24" spans="1:12" s="10" customFormat="1" ht="12.75" x14ac:dyDescent="0.2">
      <c r="A24" s="4">
        <v>1875</v>
      </c>
      <c r="B24" s="5">
        <v>43399</v>
      </c>
      <c r="C24" s="12" t="s">
        <v>15</v>
      </c>
      <c r="D24" s="8" t="s">
        <v>120</v>
      </c>
      <c r="E24" s="4">
        <v>3</v>
      </c>
      <c r="F24" s="8" t="s">
        <v>49</v>
      </c>
      <c r="G24" s="4" t="s">
        <v>119</v>
      </c>
      <c r="H24" s="8" t="s">
        <v>118</v>
      </c>
      <c r="I24" s="8" t="s">
        <v>117</v>
      </c>
      <c r="J24" s="9">
        <v>10000000</v>
      </c>
      <c r="K24" s="9">
        <f>J24/100000</f>
        <v>100</v>
      </c>
      <c r="L24" s="9">
        <f>K24/100</f>
        <v>1</v>
      </c>
    </row>
    <row r="25" spans="1:12" s="10" customFormat="1" ht="12.75" x14ac:dyDescent="0.2">
      <c r="A25" s="4">
        <v>1960</v>
      </c>
      <c r="B25" s="5">
        <v>43403</v>
      </c>
      <c r="C25" s="12" t="s">
        <v>15</v>
      </c>
      <c r="D25" s="8" t="s">
        <v>116</v>
      </c>
      <c r="E25" s="4">
        <v>3</v>
      </c>
      <c r="F25" s="8" t="s">
        <v>49</v>
      </c>
      <c r="G25" s="4" t="s">
        <v>21</v>
      </c>
      <c r="H25" s="8" t="s">
        <v>115</v>
      </c>
      <c r="I25" s="8" t="s">
        <v>22</v>
      </c>
      <c r="J25" s="9">
        <v>500000</v>
      </c>
      <c r="K25" s="9">
        <f>J25/100000</f>
        <v>5</v>
      </c>
      <c r="L25" s="9">
        <f>K25/100</f>
        <v>0.05</v>
      </c>
    </row>
    <row r="26" spans="1:12" s="10" customFormat="1" ht="12.75" x14ac:dyDescent="0.2">
      <c r="A26" s="4">
        <v>1961</v>
      </c>
      <c r="B26" s="5">
        <v>43403</v>
      </c>
      <c r="C26" s="12" t="s">
        <v>15</v>
      </c>
      <c r="D26" s="8" t="s">
        <v>114</v>
      </c>
      <c r="E26" s="4">
        <v>3</v>
      </c>
      <c r="F26" s="8" t="s">
        <v>49</v>
      </c>
      <c r="G26" s="4" t="s">
        <v>23</v>
      </c>
      <c r="H26" s="8" t="s">
        <v>113</v>
      </c>
      <c r="I26" s="8" t="s">
        <v>24</v>
      </c>
      <c r="J26" s="9">
        <v>250000</v>
      </c>
      <c r="K26" s="9">
        <f>J26/100000</f>
        <v>2.5</v>
      </c>
      <c r="L26" s="9">
        <f>K26/100</f>
        <v>2.5000000000000001E-2</v>
      </c>
    </row>
    <row r="27" spans="1:12" s="10" customFormat="1" ht="12.75" x14ac:dyDescent="0.2">
      <c r="A27" s="4">
        <v>1962</v>
      </c>
      <c r="B27" s="5">
        <v>43403</v>
      </c>
      <c r="C27" s="12" t="s">
        <v>15</v>
      </c>
      <c r="D27" s="8" t="s">
        <v>112</v>
      </c>
      <c r="E27" s="4">
        <v>3</v>
      </c>
      <c r="F27" s="8" t="s">
        <v>49</v>
      </c>
      <c r="G27" s="4" t="s">
        <v>25</v>
      </c>
      <c r="H27" s="8" t="s">
        <v>111</v>
      </c>
      <c r="I27" s="8" t="s">
        <v>26</v>
      </c>
      <c r="J27" s="9">
        <v>250000</v>
      </c>
      <c r="K27" s="9">
        <f>J27/100000</f>
        <v>2.5</v>
      </c>
      <c r="L27" s="9">
        <f>K27/100</f>
        <v>2.5000000000000001E-2</v>
      </c>
    </row>
    <row r="28" spans="1:12" s="10" customFormat="1" ht="12.75" x14ac:dyDescent="0.2">
      <c r="A28" s="4">
        <v>1963</v>
      </c>
      <c r="B28" s="5">
        <v>43403</v>
      </c>
      <c r="C28" s="12" t="s">
        <v>15</v>
      </c>
      <c r="D28" s="8" t="s">
        <v>110</v>
      </c>
      <c r="E28" s="4">
        <v>3</v>
      </c>
      <c r="F28" s="8" t="s">
        <v>49</v>
      </c>
      <c r="G28" s="4" t="s">
        <v>29</v>
      </c>
      <c r="H28" s="8" t="s">
        <v>109</v>
      </c>
      <c r="I28" s="8" t="s">
        <v>30</v>
      </c>
      <c r="J28" s="9">
        <v>250000</v>
      </c>
      <c r="K28" s="9">
        <f>J28/100000</f>
        <v>2.5</v>
      </c>
      <c r="L28" s="9">
        <f>K28/100</f>
        <v>2.5000000000000001E-2</v>
      </c>
    </row>
    <row r="29" spans="1:12" s="10" customFormat="1" ht="12.75" x14ac:dyDescent="0.2">
      <c r="A29" s="4">
        <v>1964</v>
      </c>
      <c r="B29" s="5">
        <v>43403</v>
      </c>
      <c r="C29" s="12" t="s">
        <v>15</v>
      </c>
      <c r="D29" s="8" t="s">
        <v>108</v>
      </c>
      <c r="E29" s="4">
        <v>3</v>
      </c>
      <c r="F29" s="8" t="s">
        <v>49</v>
      </c>
      <c r="G29" s="4" t="s">
        <v>33</v>
      </c>
      <c r="H29" s="8" t="s">
        <v>107</v>
      </c>
      <c r="I29" s="8" t="s">
        <v>34</v>
      </c>
      <c r="J29" s="9">
        <v>750000</v>
      </c>
      <c r="K29" s="9">
        <f>J29/100000</f>
        <v>7.5</v>
      </c>
      <c r="L29" s="9">
        <f>K29/100</f>
        <v>7.4999999999999997E-2</v>
      </c>
    </row>
    <row r="30" spans="1:12" s="10" customFormat="1" ht="12.75" x14ac:dyDescent="0.2">
      <c r="A30" s="4">
        <v>1965</v>
      </c>
      <c r="B30" s="5">
        <v>43403</v>
      </c>
      <c r="C30" s="12" t="s">
        <v>15</v>
      </c>
      <c r="D30" s="8" t="s">
        <v>106</v>
      </c>
      <c r="E30" s="4">
        <v>3</v>
      </c>
      <c r="F30" s="8" t="s">
        <v>49</v>
      </c>
      <c r="G30" s="4" t="s">
        <v>42</v>
      </c>
      <c r="H30" s="8" t="s">
        <v>105</v>
      </c>
      <c r="I30" s="8" t="s">
        <v>43</v>
      </c>
      <c r="J30" s="9">
        <v>500000</v>
      </c>
      <c r="K30" s="9">
        <f>J30/100000</f>
        <v>5</v>
      </c>
      <c r="L30" s="9">
        <f>K30/100</f>
        <v>0.05</v>
      </c>
    </row>
    <row r="31" spans="1:12" s="10" customFormat="1" ht="12.75" x14ac:dyDescent="0.2">
      <c r="A31" s="4">
        <v>1966</v>
      </c>
      <c r="B31" s="5">
        <v>43403</v>
      </c>
      <c r="C31" s="12" t="s">
        <v>15</v>
      </c>
      <c r="D31" s="8" t="s">
        <v>104</v>
      </c>
      <c r="E31" s="4">
        <v>3</v>
      </c>
      <c r="F31" s="8" t="s">
        <v>49</v>
      </c>
      <c r="G31" s="4" t="s">
        <v>35</v>
      </c>
      <c r="H31" s="8" t="s">
        <v>103</v>
      </c>
      <c r="I31" s="8" t="s">
        <v>36</v>
      </c>
      <c r="J31" s="9">
        <v>750000</v>
      </c>
      <c r="K31" s="9">
        <f>J31/100000</f>
        <v>7.5</v>
      </c>
      <c r="L31" s="9">
        <f>K31/100</f>
        <v>7.4999999999999997E-2</v>
      </c>
    </row>
    <row r="32" spans="1:12" s="10" customFormat="1" ht="12.75" x14ac:dyDescent="0.2">
      <c r="A32" s="4">
        <v>1967</v>
      </c>
      <c r="B32" s="5">
        <v>43403</v>
      </c>
      <c r="C32" s="12" t="s">
        <v>15</v>
      </c>
      <c r="D32" s="8" t="s">
        <v>102</v>
      </c>
      <c r="E32" s="4">
        <v>3</v>
      </c>
      <c r="F32" s="8" t="s">
        <v>49</v>
      </c>
      <c r="G32" s="4" t="s">
        <v>37</v>
      </c>
      <c r="H32" s="8" t="s">
        <v>101</v>
      </c>
      <c r="I32" s="8" t="s">
        <v>38</v>
      </c>
      <c r="J32" s="9">
        <v>30000000</v>
      </c>
      <c r="K32" s="9">
        <f>J32/100000</f>
        <v>300</v>
      </c>
      <c r="L32" s="9">
        <f>K32/100</f>
        <v>3</v>
      </c>
    </row>
    <row r="33" spans="1:12" s="10" customFormat="1" ht="12.75" x14ac:dyDescent="0.2">
      <c r="A33" s="4">
        <v>2406</v>
      </c>
      <c r="B33" s="5">
        <v>43413</v>
      </c>
      <c r="C33" s="12" t="s">
        <v>16</v>
      </c>
      <c r="D33" s="8" t="s">
        <v>100</v>
      </c>
      <c r="E33" s="4">
        <v>3</v>
      </c>
      <c r="F33" s="8" t="s">
        <v>49</v>
      </c>
      <c r="G33" s="4" t="s">
        <v>17</v>
      </c>
      <c r="H33" s="8" t="s">
        <v>99</v>
      </c>
      <c r="I33" s="8" t="s">
        <v>18</v>
      </c>
      <c r="J33" s="9">
        <v>3000000</v>
      </c>
      <c r="K33" s="9">
        <f>J33/100000</f>
        <v>30</v>
      </c>
      <c r="L33" s="9">
        <f>K33/100</f>
        <v>0.3</v>
      </c>
    </row>
    <row r="34" spans="1:12" s="10" customFormat="1" ht="12.75" x14ac:dyDescent="0.2">
      <c r="A34" s="4">
        <v>2830</v>
      </c>
      <c r="B34" s="5">
        <v>43427</v>
      </c>
      <c r="C34" s="12" t="s">
        <v>16</v>
      </c>
      <c r="D34" s="8" t="s">
        <v>98</v>
      </c>
      <c r="E34" s="4">
        <v>3</v>
      </c>
      <c r="F34" s="8" t="s">
        <v>49</v>
      </c>
      <c r="G34" s="4" t="s">
        <v>19</v>
      </c>
      <c r="H34" s="8" t="s">
        <v>97</v>
      </c>
      <c r="I34" s="8" t="s">
        <v>20</v>
      </c>
      <c r="J34" s="9">
        <v>10000000</v>
      </c>
      <c r="K34" s="9">
        <f>J34/100000</f>
        <v>100</v>
      </c>
      <c r="L34" s="9">
        <f>K34/100</f>
        <v>1</v>
      </c>
    </row>
    <row r="35" spans="1:12" s="10" customFormat="1" ht="12.75" x14ac:dyDescent="0.2">
      <c r="A35" s="4">
        <v>2831</v>
      </c>
      <c r="B35" s="5">
        <v>43427</v>
      </c>
      <c r="C35" s="12" t="s">
        <v>16</v>
      </c>
      <c r="D35" s="8" t="s">
        <v>96</v>
      </c>
      <c r="E35" s="4">
        <v>3</v>
      </c>
      <c r="F35" s="8" t="s">
        <v>49</v>
      </c>
      <c r="G35" s="4" t="s">
        <v>19</v>
      </c>
      <c r="H35" s="8" t="s">
        <v>95</v>
      </c>
      <c r="I35" s="8" t="s">
        <v>20</v>
      </c>
      <c r="J35" s="9">
        <v>10000000</v>
      </c>
      <c r="K35" s="9">
        <f>J35/100000</f>
        <v>100</v>
      </c>
      <c r="L35" s="9">
        <f>K35/100</f>
        <v>1</v>
      </c>
    </row>
    <row r="36" spans="1:12" s="10" customFormat="1" ht="12.75" x14ac:dyDescent="0.2">
      <c r="A36" s="4">
        <v>2832</v>
      </c>
      <c r="B36" s="5">
        <v>43427</v>
      </c>
      <c r="C36" s="12" t="s">
        <v>16</v>
      </c>
      <c r="D36" s="8" t="s">
        <v>94</v>
      </c>
      <c r="E36" s="4">
        <v>3</v>
      </c>
      <c r="F36" s="8" t="s">
        <v>49</v>
      </c>
      <c r="G36" s="4" t="s">
        <v>19</v>
      </c>
      <c r="H36" s="8" t="s">
        <v>93</v>
      </c>
      <c r="I36" s="8" t="s">
        <v>20</v>
      </c>
      <c r="J36" s="9">
        <v>20000000</v>
      </c>
      <c r="K36" s="9">
        <f>J36/100000</f>
        <v>200</v>
      </c>
      <c r="L36" s="9">
        <f>K36/100</f>
        <v>2</v>
      </c>
    </row>
    <row r="37" spans="1:12" s="10" customFormat="1" ht="12.75" x14ac:dyDescent="0.2">
      <c r="A37" s="4">
        <v>2833</v>
      </c>
      <c r="B37" s="5">
        <v>43427</v>
      </c>
      <c r="C37" s="12" t="s">
        <v>16</v>
      </c>
      <c r="D37" s="8" t="s">
        <v>92</v>
      </c>
      <c r="E37" s="4">
        <v>3</v>
      </c>
      <c r="F37" s="8" t="s">
        <v>49</v>
      </c>
      <c r="G37" s="4" t="s">
        <v>19</v>
      </c>
      <c r="H37" s="8" t="s">
        <v>91</v>
      </c>
      <c r="I37" s="8" t="s">
        <v>20</v>
      </c>
      <c r="J37" s="9">
        <v>20000000</v>
      </c>
      <c r="K37" s="9">
        <f>J37/100000</f>
        <v>200</v>
      </c>
      <c r="L37" s="9">
        <f>K37/100</f>
        <v>2</v>
      </c>
    </row>
    <row r="38" spans="1:12" s="10" customFormat="1" ht="12.75" x14ac:dyDescent="0.2">
      <c r="A38" s="4">
        <v>4055</v>
      </c>
      <c r="B38" s="5">
        <v>43447</v>
      </c>
      <c r="C38" s="12" t="s">
        <v>39</v>
      </c>
      <c r="D38" s="8" t="s">
        <v>90</v>
      </c>
      <c r="E38" s="4">
        <v>3</v>
      </c>
      <c r="F38" s="8" t="s">
        <v>49</v>
      </c>
      <c r="G38" s="4" t="s">
        <v>89</v>
      </c>
      <c r="H38" s="8" t="s">
        <v>88</v>
      </c>
      <c r="I38" s="8" t="s">
        <v>87</v>
      </c>
      <c r="J38" s="9">
        <v>2000000</v>
      </c>
      <c r="K38" s="9">
        <f>J38/100000</f>
        <v>20</v>
      </c>
      <c r="L38" s="9">
        <f>K38/100</f>
        <v>0.2</v>
      </c>
    </row>
    <row r="39" spans="1:12" s="10" customFormat="1" ht="12.75" x14ac:dyDescent="0.2">
      <c r="A39" s="4">
        <v>4254</v>
      </c>
      <c r="B39" s="5">
        <v>43449</v>
      </c>
      <c r="C39" s="12" t="s">
        <v>39</v>
      </c>
      <c r="D39" s="8" t="s">
        <v>86</v>
      </c>
      <c r="E39" s="4">
        <v>3</v>
      </c>
      <c r="F39" s="8" t="s">
        <v>49</v>
      </c>
      <c r="G39" s="4" t="s">
        <v>40</v>
      </c>
      <c r="H39" s="8" t="s">
        <v>85</v>
      </c>
      <c r="I39" s="8" t="s">
        <v>41</v>
      </c>
      <c r="J39" s="9">
        <v>1000000</v>
      </c>
      <c r="K39" s="9">
        <f>J39/100000</f>
        <v>10</v>
      </c>
      <c r="L39" s="9">
        <f>K39/100</f>
        <v>0.1</v>
      </c>
    </row>
    <row r="40" spans="1:12" s="10" customFormat="1" ht="12.75" x14ac:dyDescent="0.2">
      <c r="A40" s="4">
        <v>4255</v>
      </c>
      <c r="B40" s="5">
        <v>43449</v>
      </c>
      <c r="C40" s="12" t="s">
        <v>39</v>
      </c>
      <c r="D40" s="8" t="s">
        <v>84</v>
      </c>
      <c r="E40" s="4">
        <v>3</v>
      </c>
      <c r="F40" s="8" t="s">
        <v>49</v>
      </c>
      <c r="G40" s="4" t="s">
        <v>40</v>
      </c>
      <c r="H40" s="8" t="s">
        <v>83</v>
      </c>
      <c r="I40" s="8" t="s">
        <v>41</v>
      </c>
      <c r="J40" s="9">
        <v>2000000</v>
      </c>
      <c r="K40" s="9">
        <f>J40/100000</f>
        <v>20</v>
      </c>
      <c r="L40" s="9">
        <f>K40/100</f>
        <v>0.2</v>
      </c>
    </row>
    <row r="41" spans="1:12" s="10" customFormat="1" ht="12.75" x14ac:dyDescent="0.2">
      <c r="A41" s="4">
        <v>4256</v>
      </c>
      <c r="B41" s="5">
        <v>43449</v>
      </c>
      <c r="C41" s="12" t="s">
        <v>39</v>
      </c>
      <c r="D41" s="8" t="s">
        <v>82</v>
      </c>
      <c r="E41" s="4">
        <v>3</v>
      </c>
      <c r="F41" s="8" t="s">
        <v>49</v>
      </c>
      <c r="G41" s="4" t="s">
        <v>40</v>
      </c>
      <c r="H41" s="8" t="s">
        <v>81</v>
      </c>
      <c r="I41" s="8" t="s">
        <v>41</v>
      </c>
      <c r="J41" s="9">
        <v>2000000</v>
      </c>
      <c r="K41" s="9">
        <f>J41/100000</f>
        <v>20</v>
      </c>
      <c r="L41" s="9">
        <f>K41/100</f>
        <v>0.2</v>
      </c>
    </row>
    <row r="42" spans="1:12" s="10" customFormat="1" ht="12.75" x14ac:dyDescent="0.2">
      <c r="A42" s="4">
        <v>4356</v>
      </c>
      <c r="B42" s="5">
        <v>43451</v>
      </c>
      <c r="C42" s="12" t="s">
        <v>39</v>
      </c>
      <c r="D42" s="8" t="s">
        <v>80</v>
      </c>
      <c r="E42" s="4">
        <v>3</v>
      </c>
      <c r="F42" s="8" t="s">
        <v>49</v>
      </c>
      <c r="G42" s="4" t="s">
        <v>40</v>
      </c>
      <c r="H42" s="8" t="s">
        <v>79</v>
      </c>
      <c r="I42" s="8" t="s">
        <v>41</v>
      </c>
      <c r="J42" s="9">
        <v>2000000</v>
      </c>
      <c r="K42" s="9">
        <f>J42/100000</f>
        <v>20</v>
      </c>
      <c r="L42" s="9">
        <f>K42/100</f>
        <v>0.2</v>
      </c>
    </row>
    <row r="43" spans="1:12" s="10" customFormat="1" ht="12.75" x14ac:dyDescent="0.2">
      <c r="A43" s="4">
        <v>4357</v>
      </c>
      <c r="B43" s="5">
        <v>43451</v>
      </c>
      <c r="C43" s="12" t="s">
        <v>39</v>
      </c>
      <c r="D43" s="8" t="s">
        <v>78</v>
      </c>
      <c r="E43" s="4">
        <v>3</v>
      </c>
      <c r="F43" s="8" t="s">
        <v>49</v>
      </c>
      <c r="G43" s="4" t="s">
        <v>46</v>
      </c>
      <c r="H43" s="8" t="s">
        <v>77</v>
      </c>
      <c r="I43" s="8" t="s">
        <v>47</v>
      </c>
      <c r="J43" s="9">
        <v>200000</v>
      </c>
      <c r="K43" s="9">
        <f>J43/100000</f>
        <v>2</v>
      </c>
      <c r="L43" s="9">
        <f>K43/100</f>
        <v>0.02</v>
      </c>
    </row>
    <row r="44" spans="1:12" s="10" customFormat="1" ht="12.75" x14ac:dyDescent="0.2">
      <c r="A44" s="4">
        <v>4358</v>
      </c>
      <c r="B44" s="5">
        <v>43451</v>
      </c>
      <c r="C44" s="12" t="s">
        <v>39</v>
      </c>
      <c r="D44" s="8" t="s">
        <v>76</v>
      </c>
      <c r="E44" s="4">
        <v>3</v>
      </c>
      <c r="F44" s="8" t="s">
        <v>49</v>
      </c>
      <c r="G44" s="4" t="s">
        <v>46</v>
      </c>
      <c r="H44" s="8" t="s">
        <v>75</v>
      </c>
      <c r="I44" s="8" t="s">
        <v>47</v>
      </c>
      <c r="J44" s="9">
        <v>245000</v>
      </c>
      <c r="K44" s="9">
        <f>J44/100000</f>
        <v>2.4500000000000002</v>
      </c>
      <c r="L44" s="9">
        <f>K44/100</f>
        <v>2.4500000000000001E-2</v>
      </c>
    </row>
    <row r="45" spans="1:12" s="10" customFormat="1" ht="12.75" x14ac:dyDescent="0.2">
      <c r="A45" s="4">
        <v>4359</v>
      </c>
      <c r="B45" s="5">
        <v>43451</v>
      </c>
      <c r="C45" s="12" t="s">
        <v>39</v>
      </c>
      <c r="D45" s="8" t="s">
        <v>74</v>
      </c>
      <c r="E45" s="4">
        <v>3</v>
      </c>
      <c r="F45" s="8" t="s">
        <v>49</v>
      </c>
      <c r="G45" s="4" t="s">
        <v>46</v>
      </c>
      <c r="H45" s="8" t="s">
        <v>73</v>
      </c>
      <c r="I45" s="8" t="s">
        <v>47</v>
      </c>
      <c r="J45" s="9">
        <v>247000</v>
      </c>
      <c r="K45" s="9">
        <f>J45/100000</f>
        <v>2.4700000000000002</v>
      </c>
      <c r="L45" s="9">
        <f>K45/100</f>
        <v>2.4700000000000003E-2</v>
      </c>
    </row>
    <row r="46" spans="1:12" s="10" customFormat="1" ht="12.75" x14ac:dyDescent="0.2">
      <c r="A46" s="4">
        <v>4360</v>
      </c>
      <c r="B46" s="5">
        <v>43451</v>
      </c>
      <c r="C46" s="12" t="s">
        <v>39</v>
      </c>
      <c r="D46" s="8" t="s">
        <v>72</v>
      </c>
      <c r="E46" s="4">
        <v>3</v>
      </c>
      <c r="F46" s="8" t="s">
        <v>49</v>
      </c>
      <c r="G46" s="4" t="s">
        <v>46</v>
      </c>
      <c r="H46" s="8" t="s">
        <v>71</v>
      </c>
      <c r="I46" s="8" t="s">
        <v>47</v>
      </c>
      <c r="J46" s="9">
        <v>180000</v>
      </c>
      <c r="K46" s="9">
        <f>J46/100000</f>
        <v>1.8</v>
      </c>
      <c r="L46" s="9">
        <f>K46/100</f>
        <v>1.8000000000000002E-2</v>
      </c>
    </row>
    <row r="47" spans="1:12" s="10" customFormat="1" ht="12.75" x14ac:dyDescent="0.2">
      <c r="A47" s="4">
        <v>4361</v>
      </c>
      <c r="B47" s="5">
        <v>43451</v>
      </c>
      <c r="C47" s="12" t="s">
        <v>39</v>
      </c>
      <c r="D47" s="8" t="s">
        <v>70</v>
      </c>
      <c r="E47" s="4">
        <v>3</v>
      </c>
      <c r="F47" s="8" t="s">
        <v>49</v>
      </c>
      <c r="G47" s="4" t="s">
        <v>46</v>
      </c>
      <c r="H47" s="8" t="s">
        <v>69</v>
      </c>
      <c r="I47" s="8" t="s">
        <v>47</v>
      </c>
      <c r="J47" s="9">
        <v>175000</v>
      </c>
      <c r="K47" s="9">
        <f>J47/100000</f>
        <v>1.75</v>
      </c>
      <c r="L47" s="9">
        <f>K47/100</f>
        <v>1.7500000000000002E-2</v>
      </c>
    </row>
    <row r="48" spans="1:12" s="10" customFormat="1" ht="12.75" x14ac:dyDescent="0.2">
      <c r="A48" s="4">
        <v>4362</v>
      </c>
      <c r="B48" s="5">
        <v>43451</v>
      </c>
      <c r="C48" s="12" t="s">
        <v>39</v>
      </c>
      <c r="D48" s="8" t="s">
        <v>68</v>
      </c>
      <c r="E48" s="4">
        <v>3</v>
      </c>
      <c r="F48" s="8" t="s">
        <v>49</v>
      </c>
      <c r="G48" s="4" t="s">
        <v>46</v>
      </c>
      <c r="H48" s="8" t="s">
        <v>67</v>
      </c>
      <c r="I48" s="8" t="s">
        <v>47</v>
      </c>
      <c r="J48" s="9">
        <v>185000</v>
      </c>
      <c r="K48" s="9">
        <f>J48/100000</f>
        <v>1.85</v>
      </c>
      <c r="L48" s="9">
        <f>K48/100</f>
        <v>1.8500000000000003E-2</v>
      </c>
    </row>
    <row r="49" spans="1:12" s="10" customFormat="1" ht="12.75" x14ac:dyDescent="0.2">
      <c r="A49" s="4">
        <v>4363</v>
      </c>
      <c r="B49" s="5">
        <v>43451</v>
      </c>
      <c r="C49" s="12" t="s">
        <v>39</v>
      </c>
      <c r="D49" s="8" t="s">
        <v>66</v>
      </c>
      <c r="E49" s="4">
        <v>3</v>
      </c>
      <c r="F49" s="8" t="s">
        <v>49</v>
      </c>
      <c r="G49" s="4" t="s">
        <v>46</v>
      </c>
      <c r="H49" s="8" t="s">
        <v>65</v>
      </c>
      <c r="I49" s="8" t="s">
        <v>47</v>
      </c>
      <c r="J49" s="9">
        <v>484000</v>
      </c>
      <c r="K49" s="9">
        <f>J49/100000</f>
        <v>4.84</v>
      </c>
      <c r="L49" s="9">
        <f>K49/100</f>
        <v>4.8399999999999999E-2</v>
      </c>
    </row>
    <row r="50" spans="1:12" s="10" customFormat="1" ht="12.75" x14ac:dyDescent="0.2">
      <c r="A50" s="4">
        <v>4364</v>
      </c>
      <c r="B50" s="5">
        <v>43451</v>
      </c>
      <c r="C50" s="12" t="s">
        <v>39</v>
      </c>
      <c r="D50" s="8" t="s">
        <v>64</v>
      </c>
      <c r="E50" s="4">
        <v>3</v>
      </c>
      <c r="F50" s="8" t="s">
        <v>49</v>
      </c>
      <c r="G50" s="4" t="s">
        <v>46</v>
      </c>
      <c r="H50" s="8" t="s">
        <v>63</v>
      </c>
      <c r="I50" s="8" t="s">
        <v>47</v>
      </c>
      <c r="J50" s="9">
        <v>166000</v>
      </c>
      <c r="K50" s="9">
        <f>J50/100000</f>
        <v>1.66</v>
      </c>
      <c r="L50" s="9">
        <f>K50/100</f>
        <v>1.66E-2</v>
      </c>
    </row>
    <row r="51" spans="1:12" s="10" customFormat="1" ht="12.75" x14ac:dyDescent="0.2">
      <c r="A51" s="4">
        <v>4365</v>
      </c>
      <c r="B51" s="5">
        <v>43451</v>
      </c>
      <c r="C51" s="12" t="s">
        <v>39</v>
      </c>
      <c r="D51" s="8" t="s">
        <v>62</v>
      </c>
      <c r="E51" s="4">
        <v>3</v>
      </c>
      <c r="F51" s="8" t="s">
        <v>49</v>
      </c>
      <c r="G51" s="4" t="s">
        <v>46</v>
      </c>
      <c r="H51" s="8" t="s">
        <v>61</v>
      </c>
      <c r="I51" s="8" t="s">
        <v>47</v>
      </c>
      <c r="J51" s="9">
        <v>133000</v>
      </c>
      <c r="K51" s="9">
        <f>J51/100000</f>
        <v>1.33</v>
      </c>
      <c r="L51" s="9">
        <f>K51/100</f>
        <v>1.3300000000000001E-2</v>
      </c>
    </row>
    <row r="52" spans="1:12" s="10" customFormat="1" ht="12.75" x14ac:dyDescent="0.2">
      <c r="A52" s="4">
        <v>4366</v>
      </c>
      <c r="B52" s="5">
        <v>43451</v>
      </c>
      <c r="C52" s="12" t="s">
        <v>39</v>
      </c>
      <c r="D52" s="8" t="s">
        <v>60</v>
      </c>
      <c r="E52" s="4">
        <v>3</v>
      </c>
      <c r="F52" s="8" t="s">
        <v>49</v>
      </c>
      <c r="G52" s="4" t="s">
        <v>46</v>
      </c>
      <c r="H52" s="8" t="s">
        <v>59</v>
      </c>
      <c r="I52" s="8" t="s">
        <v>47</v>
      </c>
      <c r="J52" s="9">
        <v>592000</v>
      </c>
      <c r="K52" s="9">
        <f>J52/100000</f>
        <v>5.92</v>
      </c>
      <c r="L52" s="9">
        <f>K52/100</f>
        <v>5.9200000000000003E-2</v>
      </c>
    </row>
    <row r="53" spans="1:12" s="10" customFormat="1" ht="12.75" x14ac:dyDescent="0.2">
      <c r="A53" s="4">
        <v>4367</v>
      </c>
      <c r="B53" s="5">
        <v>43451</v>
      </c>
      <c r="C53" s="12" t="s">
        <v>39</v>
      </c>
      <c r="D53" s="8" t="s">
        <v>58</v>
      </c>
      <c r="E53" s="4">
        <v>3</v>
      </c>
      <c r="F53" s="8" t="s">
        <v>49</v>
      </c>
      <c r="G53" s="4" t="s">
        <v>46</v>
      </c>
      <c r="H53" s="8" t="s">
        <v>57</v>
      </c>
      <c r="I53" s="8" t="s">
        <v>47</v>
      </c>
      <c r="J53" s="9">
        <v>559000</v>
      </c>
      <c r="K53" s="9">
        <f>J53/100000</f>
        <v>5.59</v>
      </c>
      <c r="L53" s="9">
        <f>K53/100</f>
        <v>5.5899999999999998E-2</v>
      </c>
    </row>
    <row r="54" spans="1:12" s="10" customFormat="1" ht="12.75" x14ac:dyDescent="0.2">
      <c r="A54" s="4">
        <v>4368</v>
      </c>
      <c r="B54" s="5">
        <v>43451</v>
      </c>
      <c r="C54" s="12" t="s">
        <v>39</v>
      </c>
      <c r="D54" s="8" t="s">
        <v>56</v>
      </c>
      <c r="E54" s="4">
        <v>3</v>
      </c>
      <c r="F54" s="8" t="s">
        <v>49</v>
      </c>
      <c r="G54" s="4" t="s">
        <v>46</v>
      </c>
      <c r="H54" s="8" t="s">
        <v>55</v>
      </c>
      <c r="I54" s="8" t="s">
        <v>47</v>
      </c>
      <c r="J54" s="9">
        <v>206000</v>
      </c>
      <c r="K54" s="9">
        <f>J54/100000</f>
        <v>2.06</v>
      </c>
      <c r="L54" s="9">
        <f>K54/100</f>
        <v>2.06E-2</v>
      </c>
    </row>
    <row r="55" spans="1:12" s="10" customFormat="1" ht="12.75" x14ac:dyDescent="0.2">
      <c r="A55" s="4">
        <v>4369</v>
      </c>
      <c r="B55" s="5">
        <v>43451</v>
      </c>
      <c r="C55" s="12" t="s">
        <v>39</v>
      </c>
      <c r="D55" s="8" t="s">
        <v>54</v>
      </c>
      <c r="E55" s="4">
        <v>3</v>
      </c>
      <c r="F55" s="8" t="s">
        <v>49</v>
      </c>
      <c r="G55" s="4" t="s">
        <v>46</v>
      </c>
      <c r="H55" s="8" t="s">
        <v>53</v>
      </c>
      <c r="I55" s="8" t="s">
        <v>47</v>
      </c>
      <c r="J55" s="9">
        <v>364000</v>
      </c>
      <c r="K55" s="9">
        <f>J55/100000</f>
        <v>3.64</v>
      </c>
      <c r="L55" s="9">
        <f>K55/100</f>
        <v>3.6400000000000002E-2</v>
      </c>
    </row>
    <row r="56" spans="1:12" s="10" customFormat="1" ht="12.75" x14ac:dyDescent="0.2">
      <c r="A56" s="4">
        <v>4370</v>
      </c>
      <c r="B56" s="5">
        <v>43451</v>
      </c>
      <c r="C56" s="12" t="s">
        <v>39</v>
      </c>
      <c r="D56" s="8" t="s">
        <v>52</v>
      </c>
      <c r="E56" s="4">
        <v>3</v>
      </c>
      <c r="F56" s="8" t="s">
        <v>49</v>
      </c>
      <c r="G56" s="4" t="s">
        <v>46</v>
      </c>
      <c r="H56" s="8" t="s">
        <v>51</v>
      </c>
      <c r="I56" s="8" t="s">
        <v>47</v>
      </c>
      <c r="J56" s="9">
        <v>303000</v>
      </c>
      <c r="K56" s="9">
        <f>J56/100000</f>
        <v>3.03</v>
      </c>
      <c r="L56" s="9">
        <f>K56/100</f>
        <v>3.0299999999999997E-2</v>
      </c>
    </row>
    <row r="57" spans="1:12" s="10" customFormat="1" ht="12.75" x14ac:dyDescent="0.2">
      <c r="A57" s="4">
        <v>4371</v>
      </c>
      <c r="B57" s="5">
        <v>43451</v>
      </c>
      <c r="C57" s="12" t="s">
        <v>39</v>
      </c>
      <c r="D57" s="8" t="s">
        <v>50</v>
      </c>
      <c r="E57" s="4">
        <v>3</v>
      </c>
      <c r="F57" s="8" t="s">
        <v>49</v>
      </c>
      <c r="G57" s="4" t="s">
        <v>46</v>
      </c>
      <c r="H57" s="8" t="s">
        <v>48</v>
      </c>
      <c r="I57" s="8" t="s">
        <v>47</v>
      </c>
      <c r="J57" s="9">
        <v>542000</v>
      </c>
      <c r="K57" s="9">
        <f>J57/100000</f>
        <v>5.42</v>
      </c>
      <c r="L57" s="9">
        <f>K57/100</f>
        <v>5.4199999999999998E-2</v>
      </c>
    </row>
  </sheetData>
  <conditionalFormatting sqref="D1">
    <cfRule type="duplicateValues" dxfId="1" priority="4"/>
  </conditionalFormatting>
  <conditionalFormatting sqref="D2:D57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2019-01-07T11:38:07Z</dcterms:created>
  <dcterms:modified xsi:type="dcterms:W3CDTF">2019-01-10T08:02:36Z</dcterms:modified>
</cp:coreProperties>
</file>