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L4" i="1" s="1"/>
  <c r="K5" i="1"/>
  <c r="L5" i="1"/>
  <c r="K6" i="1"/>
  <c r="L6" i="1" s="1"/>
  <c r="K7" i="1"/>
  <c r="L7" i="1"/>
  <c r="K8" i="1"/>
  <c r="L8" i="1" s="1"/>
  <c r="K9" i="1"/>
  <c r="L9" i="1"/>
  <c r="K10" i="1"/>
  <c r="L10" i="1" s="1"/>
  <c r="K11" i="1"/>
  <c r="L11" i="1" s="1"/>
</calcChain>
</file>

<file path=xl/sharedStrings.xml><?xml version="1.0" encoding="utf-8"?>
<sst xmlns="http://schemas.openxmlformats.org/spreadsheetml/2006/main" count="72" uniqueCount="43">
  <si>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</si>
  <si>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</si>
  <si>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</si>
  <si>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</si>
  <si>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</si>
  <si>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</si>
  <si>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</si>
  <si>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</si>
  <si>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</si>
  <si>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</si>
  <si>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</si>
  <si>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</si>
  <si>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December</t>
  </si>
  <si>
    <t>SFC Untied SC-SP/TSP Grant works</t>
  </si>
  <si>
    <t>P3409</t>
  </si>
  <si>
    <t>State Finance Commission Untied Grant Works</t>
  </si>
  <si>
    <t>P3111</t>
  </si>
  <si>
    <t>Creation of Tree Parks in Five Zones</t>
  </si>
  <si>
    <t>P1850</t>
  </si>
  <si>
    <t>Maintenance of BBMP Parks New Zones</t>
  </si>
  <si>
    <t>K.R.S Gowda HMT Layout park ward no 39</t>
  </si>
  <si>
    <t>P3375</t>
  </si>
  <si>
    <t>Chokkasandra</t>
  </si>
  <si>
    <t>039-19-000003</t>
  </si>
  <si>
    <t>HMT Layout High tension line park part 1. ward no 39</t>
  </si>
  <si>
    <t>039-19-000004</t>
  </si>
  <si>
    <t>HMT Layout High tension line park part 2. ward no 39</t>
  </si>
  <si>
    <t>039-19-000005</t>
  </si>
  <si>
    <t>HMT Layout High tension line park part 3. ward no 39</t>
  </si>
  <si>
    <t>039-19-000006</t>
  </si>
  <si>
    <t>Gruhalakshmi Badavane Layout park, part-4, Nelagadaranahalli  ward no 39</t>
  </si>
  <si>
    <t>039-19-000007</t>
  </si>
  <si>
    <t>HMT Layout park 4th Block, 6th and  7th  cross. ward no 39</t>
  </si>
  <si>
    <t>039-19-000008</t>
  </si>
  <si>
    <t>Gruhalakshmi Badavane park part-2 ward no 39</t>
  </si>
  <si>
    <t>039-19-000009</t>
  </si>
  <si>
    <t>Creation of Tree Parks in Chokkasandra ward ward no 39</t>
  </si>
  <si>
    <t>039-19-000010</t>
  </si>
  <si>
    <t>Providing LED Street Lights at Chokkasandra Surrounding area Various cross roads in ward No 39</t>
  </si>
  <si>
    <t>039-19-000001</t>
  </si>
  <si>
    <t>August</t>
  </si>
  <si>
    <t>Providing LED Street Lights at Narayana Main roads cross roads and Surrounding area in ward No 39</t>
  </si>
  <si>
    <t>039-19-000002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</si>
</sst>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E4" sqref="E4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5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27</v>
      </c>
      <c r="B2" s="4">
        <v>43319</v>
      </c>
      <c r="C2" s="10" t="s">
        <v>40</v>
      </c>
      <c r="D2" s="7" t="s">
        <v>42</v>
      </c>
      <c r="E2" s="3">
        <v>39</v>
      </c>
      <c r="F2" s="5" t="s">
        <v>22</v>
      </c>
      <c r="G2" s="3" t="s">
        <v>16</v>
      </c>
      <c r="H2" s="6" t="s">
        <v>41</v>
      </c>
      <c r="I2" s="7" t="s">
        <v>15</v>
      </c>
      <c r="J2" s="8">
        <v>7000000</v>
      </c>
      <c r="K2" s="8">
        <v>70</v>
      </c>
      <c r="L2" s="8">
        <v>0.7</v>
      </c>
    </row>
    <row r="3" spans="1:12" s="9" customFormat="1" ht="12.75" x14ac:dyDescent="0.2">
      <c r="A3" s="3">
        <v>28</v>
      </c>
      <c r="B3" s="4">
        <v>43319</v>
      </c>
      <c r="C3" s="10" t="s">
        <v>40</v>
      </c>
      <c r="D3" s="7" t="s">
        <v>39</v>
      </c>
      <c r="E3" s="3">
        <v>39</v>
      </c>
      <c r="F3" s="5" t="s">
        <v>22</v>
      </c>
      <c r="G3" s="3" t="s">
        <v>14</v>
      </c>
      <c r="H3" s="6" t="s">
        <v>38</v>
      </c>
      <c r="I3" s="7" t="s">
        <v>13</v>
      </c>
      <c r="J3" s="8">
        <v>3000000</v>
      </c>
      <c r="K3" s="8">
        <v>30</v>
      </c>
      <c r="L3" s="8">
        <v>0.3</v>
      </c>
    </row>
    <row r="4" spans="1:12" s="9" customFormat="1" ht="12.75" x14ac:dyDescent="0.2">
      <c r="A4" s="3">
        <v>3844</v>
      </c>
      <c r="B4" s="4">
        <v>43441</v>
      </c>
      <c r="C4" s="11" t="s">
        <v>12</v>
      </c>
      <c r="D4" s="7" t="s">
        <v>37</v>
      </c>
      <c r="E4" s="3">
        <v>39</v>
      </c>
      <c r="F4" s="7" t="s">
        <v>22</v>
      </c>
      <c r="G4" s="3" t="s">
        <v>18</v>
      </c>
      <c r="H4" s="7" t="s">
        <v>36</v>
      </c>
      <c r="I4" s="7" t="s">
        <v>17</v>
      </c>
      <c r="J4" s="8">
        <v>500000</v>
      </c>
      <c r="K4" s="8">
        <f>J4/100000</f>
        <v>5</v>
      </c>
      <c r="L4" s="8">
        <f>K4/100</f>
        <v>0.05</v>
      </c>
    </row>
    <row r="5" spans="1:12" s="9" customFormat="1" ht="12.75" x14ac:dyDescent="0.2">
      <c r="A5" s="3">
        <v>3845</v>
      </c>
      <c r="B5" s="4">
        <v>43441</v>
      </c>
      <c r="C5" s="11" t="s">
        <v>12</v>
      </c>
      <c r="D5" s="7" t="s">
        <v>35</v>
      </c>
      <c r="E5" s="3">
        <v>39</v>
      </c>
      <c r="F5" s="7" t="s">
        <v>22</v>
      </c>
      <c r="G5" s="3" t="s">
        <v>21</v>
      </c>
      <c r="H5" s="7" t="s">
        <v>34</v>
      </c>
      <c r="I5" s="7" t="s">
        <v>19</v>
      </c>
      <c r="J5" s="8">
        <v>352687</v>
      </c>
      <c r="K5" s="8">
        <f>J5/100000</f>
        <v>3.5268700000000002</v>
      </c>
      <c r="L5" s="8">
        <f>K5/100</f>
        <v>3.52687E-2</v>
      </c>
    </row>
    <row r="6" spans="1:12" s="9" customFormat="1" ht="12.75" x14ac:dyDescent="0.2">
      <c r="A6" s="3">
        <v>3846</v>
      </c>
      <c r="B6" s="4">
        <v>43441</v>
      </c>
      <c r="C6" s="11" t="s">
        <v>12</v>
      </c>
      <c r="D6" s="7" t="s">
        <v>33</v>
      </c>
      <c r="E6" s="3">
        <v>39</v>
      </c>
      <c r="F6" s="7" t="s">
        <v>22</v>
      </c>
      <c r="G6" s="3" t="s">
        <v>21</v>
      </c>
      <c r="H6" s="7" t="s">
        <v>32</v>
      </c>
      <c r="I6" s="7" t="s">
        <v>19</v>
      </c>
      <c r="J6" s="8">
        <v>263625</v>
      </c>
      <c r="K6" s="8">
        <f>J6/100000</f>
        <v>2.63625</v>
      </c>
      <c r="L6" s="8">
        <f>K6/100</f>
        <v>2.6362500000000001E-2</v>
      </c>
    </row>
    <row r="7" spans="1:12" s="9" customFormat="1" ht="12.75" x14ac:dyDescent="0.2">
      <c r="A7" s="3">
        <v>3847</v>
      </c>
      <c r="B7" s="4">
        <v>43441</v>
      </c>
      <c r="C7" s="11" t="s">
        <v>12</v>
      </c>
      <c r="D7" s="7" t="s">
        <v>31</v>
      </c>
      <c r="E7" s="3">
        <v>39</v>
      </c>
      <c r="F7" s="7" t="s">
        <v>22</v>
      </c>
      <c r="G7" s="3" t="s">
        <v>21</v>
      </c>
      <c r="H7" s="7" t="s">
        <v>30</v>
      </c>
      <c r="I7" s="7" t="s">
        <v>19</v>
      </c>
      <c r="J7" s="8">
        <v>280725</v>
      </c>
      <c r="K7" s="8">
        <f>J7/100000</f>
        <v>2.8072499999999998</v>
      </c>
      <c r="L7" s="8">
        <f>K7/100</f>
        <v>2.8072499999999997E-2</v>
      </c>
    </row>
    <row r="8" spans="1:12" s="9" customFormat="1" ht="12.75" x14ac:dyDescent="0.2">
      <c r="A8" s="3">
        <v>3848</v>
      </c>
      <c r="B8" s="4">
        <v>43441</v>
      </c>
      <c r="C8" s="11" t="s">
        <v>12</v>
      </c>
      <c r="D8" s="7" t="s">
        <v>29</v>
      </c>
      <c r="E8" s="3">
        <v>39</v>
      </c>
      <c r="F8" s="7" t="s">
        <v>22</v>
      </c>
      <c r="G8" s="3" t="s">
        <v>21</v>
      </c>
      <c r="H8" s="7" t="s">
        <v>28</v>
      </c>
      <c r="I8" s="7" t="s">
        <v>19</v>
      </c>
      <c r="J8" s="8">
        <v>143175</v>
      </c>
      <c r="K8" s="8">
        <f>J8/100000</f>
        <v>1.4317500000000001</v>
      </c>
      <c r="L8" s="8">
        <f>K8/100</f>
        <v>1.43175E-2</v>
      </c>
    </row>
    <row r="9" spans="1:12" s="9" customFormat="1" ht="12.75" x14ac:dyDescent="0.2">
      <c r="A9" s="3">
        <v>3849</v>
      </c>
      <c r="B9" s="4">
        <v>43441</v>
      </c>
      <c r="C9" s="11" t="s">
        <v>12</v>
      </c>
      <c r="D9" s="7" t="s">
        <v>27</v>
      </c>
      <c r="E9" s="3">
        <v>39</v>
      </c>
      <c r="F9" s="7" t="s">
        <v>22</v>
      </c>
      <c r="G9" s="3" t="s">
        <v>21</v>
      </c>
      <c r="H9" s="7" t="s">
        <v>26</v>
      </c>
      <c r="I9" s="7" t="s">
        <v>19</v>
      </c>
      <c r="J9" s="8">
        <v>132900</v>
      </c>
      <c r="K9" s="8">
        <f>J9/100000</f>
        <v>1.329</v>
      </c>
      <c r="L9" s="8">
        <f>K9/100</f>
        <v>1.329E-2</v>
      </c>
    </row>
    <row r="10" spans="1:12" s="9" customFormat="1" ht="12.75" x14ac:dyDescent="0.2">
      <c r="A10" s="3">
        <v>3850</v>
      </c>
      <c r="B10" s="4">
        <v>43441</v>
      </c>
      <c r="C10" s="11" t="s">
        <v>12</v>
      </c>
      <c r="D10" s="7" t="s">
        <v>25</v>
      </c>
      <c r="E10" s="3">
        <v>39</v>
      </c>
      <c r="F10" s="7" t="s">
        <v>22</v>
      </c>
      <c r="G10" s="3" t="s">
        <v>21</v>
      </c>
      <c r="H10" s="7" t="s">
        <v>24</v>
      </c>
      <c r="I10" s="7" t="s">
        <v>19</v>
      </c>
      <c r="J10" s="8">
        <v>183525</v>
      </c>
      <c r="K10" s="8">
        <f>J10/100000</f>
        <v>1.83525</v>
      </c>
      <c r="L10" s="8">
        <f>K10/100</f>
        <v>1.8352500000000001E-2</v>
      </c>
    </row>
    <row r="11" spans="1:12" s="9" customFormat="1" ht="12.75" x14ac:dyDescent="0.2">
      <c r="A11" s="3">
        <v>3851</v>
      </c>
      <c r="B11" s="4">
        <v>43441</v>
      </c>
      <c r="C11" s="11" t="s">
        <v>12</v>
      </c>
      <c r="D11" s="7" t="s">
        <v>23</v>
      </c>
      <c r="E11" s="3">
        <v>39</v>
      </c>
      <c r="F11" s="7" t="s">
        <v>22</v>
      </c>
      <c r="G11" s="3" t="s">
        <v>21</v>
      </c>
      <c r="H11" s="7" t="s">
        <v>20</v>
      </c>
      <c r="I11" s="7" t="s">
        <v>19</v>
      </c>
      <c r="J11" s="8">
        <v>655563</v>
      </c>
      <c r="K11" s="8">
        <f>J11/100000</f>
        <v>6.5556299999999998</v>
      </c>
      <c r="L11" s="8">
        <f>K11/100</f>
        <v>6.5556299999999998E-2</v>
      </c>
    </row>
  </sheetData>
  <conditionalFormatting sqref="D1">
    <cfRule type="duplicateValues" dxfId="1" priority="9"/>
  </conditionalFormatting>
  <conditionalFormatting sqref="D2:D1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2019-01-10T08:52:04Z</dcterms:modified>
</cp:coreProperties>
</file>