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</calcChain>
</file>

<file path=xl/sharedStrings.xml><?xml version="1.0" encoding="utf-8"?>
<sst xmlns="http://schemas.openxmlformats.org/spreadsheetml/2006/main" count="126" uniqueCount="82">
  <si>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</si>
  <si>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</si>
  <si>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</si>
  <si>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</si>
  <si>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</si>
  <si>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</si>
  <si>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</si>
  <si>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</si>
  <si>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</si>
  <si>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</si>
  <si>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</si>
  <si>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</si>
  <si>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P2178</t>
  </si>
  <si>
    <t>Works sanctioned by Dy. Mayor</t>
  </si>
  <si>
    <t>October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</si>
  <si>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</si>
  <si>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</si>
  <si>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</si>
  <si>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</si>
  <si>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</si>
  <si>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</si>
  <si>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</si>
  <si>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</si>
  <si>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P3296</t>
  </si>
  <si>
    <t>14th Finance Commission Works - Road and Footpath Maintenance</t>
  </si>
  <si>
    <t>P3298</t>
  </si>
  <si>
    <t>14th Finance Commission Works - SWM Works</t>
  </si>
  <si>
    <t>P3445</t>
  </si>
  <si>
    <t>Establishment of R.O.Plant for each ward Rs.15.00 Lakhs each</t>
  </si>
  <si>
    <t>December</t>
  </si>
  <si>
    <t>P3215</t>
  </si>
  <si>
    <t>Development of New parks in New Zones  (Each zone Rs.6.CR civil works</t>
  </si>
  <si>
    <t>P1878</t>
  </si>
  <si>
    <t>18per - Works (Bhagyajyothi, Sooru / Neeru Yojane and General) (54 Lakhs / New Wards)</t>
  </si>
  <si>
    <t>P3375</t>
  </si>
  <si>
    <t>Maintenance of BBMP Parks New Zones</t>
  </si>
  <si>
    <t>P2340</t>
  </si>
  <si>
    <t>Construction of houses for backward classes and minorites and EWS</t>
  </si>
  <si>
    <t>September</t>
  </si>
  <si>
    <t>CONSTRUCTION OF INDIVIDUAL HOUSES TO BENEFICIARIES             ASHWATHAPPA S/O LATE NARAYANAPPA  WARD NO 5 YELAHANKA SUB DIVISION</t>
  </si>
  <si>
    <t>Jakkuru</t>
  </si>
  <si>
    <t>005-19-000020</t>
  </si>
  <si>
    <t>Repairs and maintenance of existing Dry waste collection center building at Palanahalli in ward no 5</t>
  </si>
  <si>
    <t>005-19-000019</t>
  </si>
  <si>
    <t>Improvements of roads and footpath in ward no 5</t>
  </si>
  <si>
    <t>005-19-000018</t>
  </si>
  <si>
    <t>Repair works of public toilets at Agrahara layout and Vinayakanagara   in ward no 5</t>
  </si>
  <si>
    <t>005-19-000017</t>
  </si>
  <si>
    <t>Maintenance of Telecom layout parks  in ward no 5</t>
  </si>
  <si>
    <t>005-19-000016</t>
  </si>
  <si>
    <t>Cleaning of Burrial Ground and Providing water tank at Kattigenahalli Burrial Ground in ward no 5</t>
  </si>
  <si>
    <t>005-19-000015</t>
  </si>
  <si>
    <t>Maintenance of Park at Agrahara Layout Hospital premises   ward no 05</t>
  </si>
  <si>
    <t>005-19-000014</t>
  </si>
  <si>
    <t>Upgradation of Park at  Telecom Layout Main road  park  (Part-2)</t>
  </si>
  <si>
    <t>005-19-000013</t>
  </si>
  <si>
    <t>Upgradation of Park at Telecom Layout Main road park (Part-1)</t>
  </si>
  <si>
    <t>005-19-000012</t>
  </si>
  <si>
    <t>Park Development and Walking Track in Thirumenahalli Lake at ward no 05 Jakkur</t>
  </si>
  <si>
    <t>005-19-000009</t>
  </si>
  <si>
    <t>Providing Children Play Equipments, Gym Items Kogilu Lake and Thirumenahalli Lake at  ward no 05 Jakkur</t>
  </si>
  <si>
    <t>005-19-000010</t>
  </si>
  <si>
    <t>Construction of RO Plant in ward no 05 Byatarayanapura Sub Division</t>
  </si>
  <si>
    <t>005-19-000008</t>
  </si>
  <si>
    <t>PROVIDING TUBULER POLES CONTROL WIRES TIMER SWITCHES AND ENERGY EFFICIENT LED STREET LIGHT TO KATTIGENHAHALLI COLONY, AMBEDKAR NAGARA, TIPPU NAGARA, SANDEEPUNNIKRISHNAN NAGARA, AND SURROUNDING AREAS IN WARD NO 5 JAKKUR</t>
  </si>
  <si>
    <t>005-19-000006</t>
  </si>
  <si>
    <t>PROVIDING TUBULER POLES CONTROL WIERES TIMER SWITCHES AND ENERGY EFFICIENT LET STREET LIGHTTO KOGILU VILLAGE AGRHARA VILLAGE BASAVALINGAPPA NAGARA JAKKURU COLONY AND SURROUNDING AREAS IN WARD NO 5 JAKKURU</t>
  </si>
  <si>
    <t>005-19-000007</t>
  </si>
  <si>
    <t>Construction of night shelters (old zones Rs.100 lakhs Rs 50 lakhs for new zones)</t>
  </si>
  <si>
    <t>CONSTRUCTION OF DAY NALM ASHRAYA NIGHT YOJANA  BUILDING   AT DEFENCE LAYOUT IN WARD NO 5 BYATARAYANAPURA SUB DIVISION</t>
  </si>
  <si>
    <t>P2583</t>
  </si>
  <si>
    <t>005-19-000005</t>
  </si>
  <si>
    <t>PROVIDING CC ROADS AND IMPROVEMENTS TO DRAINS  IN WARD NO 5 BYATARAYANAPURA SUB DIVISION</t>
  </si>
  <si>
    <t>005-19-000004</t>
  </si>
  <si>
    <t>IMPROVEMENTS OF ROADS DRAINS AND REMOVING RESETTING AND COVERING SLABS AT AMBEDKAR NAGARA AND KATTIGENAHALLI COLONY IN WARD NO 5 BYATARAYANAPURA SUB DIVISION</t>
  </si>
  <si>
    <t>005-19-000003</t>
  </si>
  <si>
    <t>Supply of drinking water through water tanker in ward no 05 Byatarayanapura sub division</t>
  </si>
  <si>
    <t>005-19-000002</t>
  </si>
  <si>
    <t>Fencing of BBMP Properties (Other than gardens, parks)</t>
  </si>
  <si>
    <t>Providing and fixing chainlink fencing to abandoned kogilu quarry in ward No 05</t>
  </si>
  <si>
    <t>P0607</t>
  </si>
  <si>
    <t>005-19-000001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</si>
</sst>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A2" sqref="A2:XFD20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905</v>
      </c>
      <c r="B2" s="5">
        <v>43362</v>
      </c>
      <c r="C2" s="11" t="s">
        <v>38</v>
      </c>
      <c r="D2" s="8" t="s">
        <v>81</v>
      </c>
      <c r="E2" s="4">
        <v>5</v>
      </c>
      <c r="F2" s="6" t="s">
        <v>40</v>
      </c>
      <c r="G2" s="4" t="s">
        <v>80</v>
      </c>
      <c r="H2" s="7" t="s">
        <v>79</v>
      </c>
      <c r="I2" s="8" t="s">
        <v>78</v>
      </c>
      <c r="J2" s="9">
        <v>9000000</v>
      </c>
      <c r="K2" s="9">
        <v>90</v>
      </c>
      <c r="L2" s="9">
        <v>0.9</v>
      </c>
    </row>
    <row r="3" spans="1:12" s="10" customFormat="1" ht="12.75" x14ac:dyDescent="0.2">
      <c r="A3" s="4">
        <v>997</v>
      </c>
      <c r="B3" s="5">
        <v>43368</v>
      </c>
      <c r="C3" s="11" t="s">
        <v>38</v>
      </c>
      <c r="D3" s="8" t="s">
        <v>77</v>
      </c>
      <c r="E3" s="4">
        <v>5</v>
      </c>
      <c r="F3" s="6" t="s">
        <v>40</v>
      </c>
      <c r="G3" s="4" t="s">
        <v>19</v>
      </c>
      <c r="H3" s="7" t="s">
        <v>76</v>
      </c>
      <c r="I3" s="8" t="s">
        <v>20</v>
      </c>
      <c r="J3" s="9">
        <v>1000000</v>
      </c>
      <c r="K3" s="9">
        <v>10</v>
      </c>
      <c r="L3" s="9">
        <v>0.1</v>
      </c>
    </row>
    <row r="4" spans="1:12" s="10" customFormat="1" ht="12.75" x14ac:dyDescent="0.2">
      <c r="A4" s="4">
        <v>1099</v>
      </c>
      <c r="B4" s="5">
        <v>43370</v>
      </c>
      <c r="C4" s="11" t="s">
        <v>38</v>
      </c>
      <c r="D4" s="8" t="s">
        <v>75</v>
      </c>
      <c r="E4" s="4">
        <v>5</v>
      </c>
      <c r="F4" s="6" t="s">
        <v>40</v>
      </c>
      <c r="G4" s="4" t="s">
        <v>32</v>
      </c>
      <c r="H4" s="7" t="s">
        <v>74</v>
      </c>
      <c r="I4" s="8" t="s">
        <v>33</v>
      </c>
      <c r="J4" s="9">
        <v>10000000</v>
      </c>
      <c r="K4" s="9">
        <v>100</v>
      </c>
      <c r="L4" s="9">
        <v>1</v>
      </c>
    </row>
    <row r="5" spans="1:12" s="10" customFormat="1" ht="12.75" x14ac:dyDescent="0.2">
      <c r="A5" s="4">
        <v>1100</v>
      </c>
      <c r="B5" s="5">
        <v>43370</v>
      </c>
      <c r="C5" s="11" t="s">
        <v>38</v>
      </c>
      <c r="D5" s="8" t="s">
        <v>73</v>
      </c>
      <c r="E5" s="4">
        <v>5</v>
      </c>
      <c r="F5" s="6" t="s">
        <v>40</v>
      </c>
      <c r="G5" s="4" t="s">
        <v>32</v>
      </c>
      <c r="H5" s="7" t="s">
        <v>72</v>
      </c>
      <c r="I5" s="8" t="s">
        <v>33</v>
      </c>
      <c r="J5" s="9">
        <v>7500000</v>
      </c>
      <c r="K5" s="9">
        <v>75</v>
      </c>
      <c r="L5" s="9">
        <v>0.75</v>
      </c>
    </row>
    <row r="6" spans="1:12" s="10" customFormat="1" ht="12.75" x14ac:dyDescent="0.2">
      <c r="A6" s="4">
        <v>1101</v>
      </c>
      <c r="B6" s="5">
        <v>43370</v>
      </c>
      <c r="C6" s="11" t="s">
        <v>38</v>
      </c>
      <c r="D6" s="8" t="s">
        <v>71</v>
      </c>
      <c r="E6" s="4">
        <v>5</v>
      </c>
      <c r="F6" s="6" t="s">
        <v>40</v>
      </c>
      <c r="G6" s="4" t="s">
        <v>70</v>
      </c>
      <c r="H6" s="7" t="s">
        <v>69</v>
      </c>
      <c r="I6" s="8" t="s">
        <v>68</v>
      </c>
      <c r="J6" s="9">
        <v>7500000</v>
      </c>
      <c r="K6" s="9">
        <v>75</v>
      </c>
      <c r="L6" s="9">
        <v>0.75</v>
      </c>
    </row>
    <row r="7" spans="1:12" s="10" customFormat="1" ht="12.75" x14ac:dyDescent="0.2">
      <c r="A7" s="4">
        <v>1186</v>
      </c>
      <c r="B7" s="5">
        <v>43372</v>
      </c>
      <c r="C7" s="11" t="s">
        <v>38</v>
      </c>
      <c r="D7" s="8" t="s">
        <v>67</v>
      </c>
      <c r="E7" s="4">
        <v>5</v>
      </c>
      <c r="F7" s="6" t="s">
        <v>40</v>
      </c>
      <c r="G7" s="4" t="s">
        <v>32</v>
      </c>
      <c r="H7" s="7" t="s">
        <v>66</v>
      </c>
      <c r="I7" s="8" t="s">
        <v>33</v>
      </c>
      <c r="J7" s="9">
        <v>5000000</v>
      </c>
      <c r="K7" s="9">
        <v>50</v>
      </c>
      <c r="L7" s="9">
        <v>0.5</v>
      </c>
    </row>
    <row r="8" spans="1:12" s="10" customFormat="1" ht="12.75" x14ac:dyDescent="0.2">
      <c r="A8" s="4">
        <v>1187</v>
      </c>
      <c r="B8" s="5">
        <v>43372</v>
      </c>
      <c r="C8" s="11" t="s">
        <v>38</v>
      </c>
      <c r="D8" s="8" t="s">
        <v>65</v>
      </c>
      <c r="E8" s="4">
        <v>5</v>
      </c>
      <c r="F8" s="6" t="s">
        <v>40</v>
      </c>
      <c r="G8" s="4" t="s">
        <v>32</v>
      </c>
      <c r="H8" s="7" t="s">
        <v>64</v>
      </c>
      <c r="I8" s="8" t="s">
        <v>33</v>
      </c>
      <c r="J8" s="9">
        <v>5000000</v>
      </c>
      <c r="K8" s="9">
        <v>50</v>
      </c>
      <c r="L8" s="9">
        <v>0.5</v>
      </c>
    </row>
    <row r="9" spans="1:12" s="10" customFormat="1" ht="12.75" x14ac:dyDescent="0.2">
      <c r="A9" s="4">
        <v>1630</v>
      </c>
      <c r="B9" s="5">
        <v>43389</v>
      </c>
      <c r="C9" s="12" t="s">
        <v>14</v>
      </c>
      <c r="D9" s="8" t="s">
        <v>63</v>
      </c>
      <c r="E9" s="4">
        <v>5</v>
      </c>
      <c r="F9" s="8" t="s">
        <v>40</v>
      </c>
      <c r="G9" s="4" t="s">
        <v>27</v>
      </c>
      <c r="H9" s="8" t="s">
        <v>62</v>
      </c>
      <c r="I9" s="8" t="s">
        <v>28</v>
      </c>
      <c r="J9" s="9">
        <v>1500000</v>
      </c>
      <c r="K9" s="9">
        <f>J9/100000</f>
        <v>15</v>
      </c>
      <c r="L9" s="9">
        <f>K9/100</f>
        <v>0.15</v>
      </c>
    </row>
    <row r="10" spans="1:12" s="10" customFormat="1" ht="12.75" x14ac:dyDescent="0.2">
      <c r="A10" s="4">
        <v>1968</v>
      </c>
      <c r="B10" s="5">
        <v>43403</v>
      </c>
      <c r="C10" s="12" t="s">
        <v>14</v>
      </c>
      <c r="D10" s="8" t="s">
        <v>61</v>
      </c>
      <c r="E10" s="4">
        <v>5</v>
      </c>
      <c r="F10" s="8" t="s">
        <v>40</v>
      </c>
      <c r="G10" s="4" t="s">
        <v>12</v>
      </c>
      <c r="H10" s="8" t="s">
        <v>60</v>
      </c>
      <c r="I10" s="8" t="s">
        <v>13</v>
      </c>
      <c r="J10" s="9">
        <v>8000000</v>
      </c>
      <c r="K10" s="9">
        <f>J10/100000</f>
        <v>80</v>
      </c>
      <c r="L10" s="9">
        <f>K10/100</f>
        <v>0.8</v>
      </c>
    </row>
    <row r="11" spans="1:12" s="10" customFormat="1" ht="12.75" x14ac:dyDescent="0.2">
      <c r="A11" s="4">
        <v>1969</v>
      </c>
      <c r="B11" s="5">
        <v>43403</v>
      </c>
      <c r="C11" s="12" t="s">
        <v>14</v>
      </c>
      <c r="D11" s="8" t="s">
        <v>59</v>
      </c>
      <c r="E11" s="4">
        <v>5</v>
      </c>
      <c r="F11" s="8" t="s">
        <v>40</v>
      </c>
      <c r="G11" s="4" t="s">
        <v>12</v>
      </c>
      <c r="H11" s="8" t="s">
        <v>58</v>
      </c>
      <c r="I11" s="8" t="s">
        <v>13</v>
      </c>
      <c r="J11" s="9">
        <v>10000000</v>
      </c>
      <c r="K11" s="9">
        <f>J11/100000</f>
        <v>100</v>
      </c>
      <c r="L11" s="9">
        <f>K11/100</f>
        <v>1</v>
      </c>
    </row>
    <row r="12" spans="1:12" s="10" customFormat="1" ht="12.75" x14ac:dyDescent="0.2">
      <c r="A12" s="4">
        <v>4268</v>
      </c>
      <c r="B12" s="5">
        <v>43449</v>
      </c>
      <c r="C12" s="12" t="s">
        <v>29</v>
      </c>
      <c r="D12" s="8" t="s">
        <v>57</v>
      </c>
      <c r="E12" s="4">
        <v>5</v>
      </c>
      <c r="F12" s="8" t="s">
        <v>40</v>
      </c>
      <c r="G12" s="4" t="s">
        <v>30</v>
      </c>
      <c r="H12" s="8" t="s">
        <v>56</v>
      </c>
      <c r="I12" s="8" t="s">
        <v>31</v>
      </c>
      <c r="J12" s="9">
        <v>2000000</v>
      </c>
      <c r="K12" s="9">
        <f>J12/100000</f>
        <v>20</v>
      </c>
      <c r="L12" s="9">
        <f>K12/100</f>
        <v>0.2</v>
      </c>
    </row>
    <row r="13" spans="1:12" s="10" customFormat="1" ht="12.75" x14ac:dyDescent="0.2">
      <c r="A13" s="4">
        <v>4384</v>
      </c>
      <c r="B13" s="5">
        <v>43451</v>
      </c>
      <c r="C13" s="12" t="s">
        <v>29</v>
      </c>
      <c r="D13" s="8" t="s">
        <v>55</v>
      </c>
      <c r="E13" s="4">
        <v>5</v>
      </c>
      <c r="F13" s="8" t="s">
        <v>40</v>
      </c>
      <c r="G13" s="4" t="s">
        <v>30</v>
      </c>
      <c r="H13" s="8" t="s">
        <v>54</v>
      </c>
      <c r="I13" s="8" t="s">
        <v>31</v>
      </c>
      <c r="J13" s="9">
        <v>2000000</v>
      </c>
      <c r="K13" s="9">
        <f>J13/100000</f>
        <v>20</v>
      </c>
      <c r="L13" s="9">
        <f>K13/100</f>
        <v>0.2</v>
      </c>
    </row>
    <row r="14" spans="1:12" s="10" customFormat="1" ht="12.75" x14ac:dyDescent="0.2">
      <c r="A14" s="4">
        <v>4385</v>
      </c>
      <c r="B14" s="5">
        <v>43451</v>
      </c>
      <c r="C14" s="12" t="s">
        <v>29</v>
      </c>
      <c r="D14" s="8" t="s">
        <v>53</v>
      </c>
      <c r="E14" s="4">
        <v>5</v>
      </c>
      <c r="F14" s="8" t="s">
        <v>40</v>
      </c>
      <c r="G14" s="4" t="s">
        <v>34</v>
      </c>
      <c r="H14" s="8" t="s">
        <v>52</v>
      </c>
      <c r="I14" s="8" t="s">
        <v>35</v>
      </c>
      <c r="J14" s="9">
        <v>200000</v>
      </c>
      <c r="K14" s="9">
        <f>J14/100000</f>
        <v>2</v>
      </c>
      <c r="L14" s="9">
        <f>K14/100</f>
        <v>0.02</v>
      </c>
    </row>
    <row r="15" spans="1:12" s="10" customFormat="1" ht="12.75" x14ac:dyDescent="0.2">
      <c r="A15" s="4">
        <v>4686</v>
      </c>
      <c r="B15" s="5">
        <v>43454</v>
      </c>
      <c r="C15" s="12" t="s">
        <v>29</v>
      </c>
      <c r="D15" s="8" t="s">
        <v>51</v>
      </c>
      <c r="E15" s="4">
        <v>5</v>
      </c>
      <c r="F15" s="8" t="s">
        <v>40</v>
      </c>
      <c r="G15" s="4" t="s">
        <v>15</v>
      </c>
      <c r="H15" s="8" t="s">
        <v>50</v>
      </c>
      <c r="I15" s="8" t="s">
        <v>16</v>
      </c>
      <c r="J15" s="9">
        <v>250000</v>
      </c>
      <c r="K15" s="9">
        <f>J15/100000</f>
        <v>2.5</v>
      </c>
      <c r="L15" s="9">
        <f>K15/100</f>
        <v>2.5000000000000001E-2</v>
      </c>
    </row>
    <row r="16" spans="1:12" s="10" customFormat="1" ht="12.75" x14ac:dyDescent="0.2">
      <c r="A16" s="4">
        <v>4687</v>
      </c>
      <c r="B16" s="5">
        <v>43454</v>
      </c>
      <c r="C16" s="12" t="s">
        <v>29</v>
      </c>
      <c r="D16" s="8" t="s">
        <v>49</v>
      </c>
      <c r="E16" s="4">
        <v>5</v>
      </c>
      <c r="F16" s="8" t="s">
        <v>40</v>
      </c>
      <c r="G16" s="4" t="s">
        <v>17</v>
      </c>
      <c r="H16" s="8" t="s">
        <v>48</v>
      </c>
      <c r="I16" s="8" t="s">
        <v>18</v>
      </c>
      <c r="J16" s="9">
        <v>250000</v>
      </c>
      <c r="K16" s="9">
        <f>J16/100000</f>
        <v>2.5</v>
      </c>
      <c r="L16" s="9">
        <f>K16/100</f>
        <v>2.5000000000000001E-2</v>
      </c>
    </row>
    <row r="17" spans="1:12" s="10" customFormat="1" ht="12.75" x14ac:dyDescent="0.2">
      <c r="A17" s="4">
        <v>4688</v>
      </c>
      <c r="B17" s="5">
        <v>43454</v>
      </c>
      <c r="C17" s="12" t="s">
        <v>29</v>
      </c>
      <c r="D17" s="8" t="s">
        <v>47</v>
      </c>
      <c r="E17" s="4">
        <v>5</v>
      </c>
      <c r="F17" s="8" t="s">
        <v>40</v>
      </c>
      <c r="G17" s="4" t="s">
        <v>21</v>
      </c>
      <c r="H17" s="8" t="s">
        <v>46</v>
      </c>
      <c r="I17" s="8" t="s">
        <v>22</v>
      </c>
      <c r="J17" s="9">
        <v>250000</v>
      </c>
      <c r="K17" s="9">
        <f>J17/100000</f>
        <v>2.5</v>
      </c>
      <c r="L17" s="9">
        <f>K17/100</f>
        <v>2.5000000000000001E-2</v>
      </c>
    </row>
    <row r="18" spans="1:12" s="10" customFormat="1" ht="12.75" x14ac:dyDescent="0.2">
      <c r="A18" s="4">
        <v>4689</v>
      </c>
      <c r="B18" s="5">
        <v>43454</v>
      </c>
      <c r="C18" s="12" t="s">
        <v>29</v>
      </c>
      <c r="D18" s="8" t="s">
        <v>45</v>
      </c>
      <c r="E18" s="4">
        <v>5</v>
      </c>
      <c r="F18" s="8" t="s">
        <v>40</v>
      </c>
      <c r="G18" s="4" t="s">
        <v>23</v>
      </c>
      <c r="H18" s="8" t="s">
        <v>44</v>
      </c>
      <c r="I18" s="8" t="s">
        <v>24</v>
      </c>
      <c r="J18" s="9">
        <v>750000</v>
      </c>
      <c r="K18" s="9">
        <f>J18/100000</f>
        <v>7.5</v>
      </c>
      <c r="L18" s="9">
        <f>K18/100</f>
        <v>7.4999999999999997E-2</v>
      </c>
    </row>
    <row r="19" spans="1:12" s="10" customFormat="1" ht="12.75" x14ac:dyDescent="0.2">
      <c r="A19" s="4">
        <v>4690</v>
      </c>
      <c r="B19" s="5">
        <v>43454</v>
      </c>
      <c r="C19" s="12" t="s">
        <v>29</v>
      </c>
      <c r="D19" s="8" t="s">
        <v>43</v>
      </c>
      <c r="E19" s="4">
        <v>5</v>
      </c>
      <c r="F19" s="8" t="s">
        <v>40</v>
      </c>
      <c r="G19" s="4" t="s">
        <v>25</v>
      </c>
      <c r="H19" s="8" t="s">
        <v>42</v>
      </c>
      <c r="I19" s="8" t="s">
        <v>26</v>
      </c>
      <c r="J19" s="9">
        <v>750000</v>
      </c>
      <c r="K19" s="9">
        <f>J19/100000</f>
        <v>7.5</v>
      </c>
      <c r="L19" s="9">
        <f>K19/100</f>
        <v>7.4999999999999997E-2</v>
      </c>
    </row>
    <row r="20" spans="1:12" s="10" customFormat="1" ht="12.75" x14ac:dyDescent="0.2">
      <c r="A20" s="4">
        <v>4748</v>
      </c>
      <c r="B20" s="5">
        <v>43455</v>
      </c>
      <c r="C20" s="12" t="s">
        <v>29</v>
      </c>
      <c r="D20" s="8" t="s">
        <v>41</v>
      </c>
      <c r="E20" s="4">
        <v>5</v>
      </c>
      <c r="F20" s="8" t="s">
        <v>40</v>
      </c>
      <c r="G20" s="4" t="s">
        <v>36</v>
      </c>
      <c r="H20" s="8" t="s">
        <v>39</v>
      </c>
      <c r="I20" s="8" t="s">
        <v>37</v>
      </c>
      <c r="J20" s="9">
        <v>500000</v>
      </c>
      <c r="K20" s="9">
        <f>J20/100000</f>
        <v>5</v>
      </c>
      <c r="L20" s="9">
        <f>K20/100</f>
        <v>0.05</v>
      </c>
    </row>
  </sheetData>
  <conditionalFormatting sqref="D1">
    <cfRule type="duplicateValues" dxfId="1" priority="6"/>
  </conditionalFormatting>
  <conditionalFormatting sqref="D2:D2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2019-01-10T08:03:24Z</dcterms:modified>
</cp:coreProperties>
</file>