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 l="1"/>
  <c r="L4" i="1" s="1"/>
  <c r="K5" i="1"/>
  <c r="L5" i="1"/>
  <c r="K6" i="1"/>
  <c r="L6" i="1" s="1"/>
  <c r="K7" i="1"/>
  <c r="L7" i="1"/>
  <c r="K8" i="1"/>
  <c r="L8" i="1" s="1"/>
  <c r="K9" i="1"/>
  <c r="L9" i="1"/>
  <c r="K10" i="1"/>
  <c r="L10" i="1" s="1"/>
</calcChain>
</file>

<file path=xl/sharedStrings.xml><?xml version="1.0" encoding="utf-8"?>
<sst xmlns="http://schemas.openxmlformats.org/spreadsheetml/2006/main" count="66" uniqueCount="51">
  <si>
    <t>SL No</t>
  </si>
  <si>
    <t>Date</t>
  </si>
  <si>
    <t>Month</t>
  </si>
  <si>
    <t>Ward_No</t>
  </si>
  <si>
    <t>Ward_Name</t>
  </si>
  <si>
    <t>P_Code</t>
  </si>
  <si>
    <t>Job_Description</t>
  </si>
  <si>
    <t>Budget_Head</t>
  </si>
  <si>
    <t>Job_Code</t>
  </si>
  <si>
    <t>Amount in Rs.</t>
  </si>
  <si>
    <t>Amount in Lakhs.</t>
  </si>
  <si>
    <t>Amount in Cr.</t>
  </si>
  <si>
    <t>November</t>
  </si>
  <si>
    <t>September</t>
  </si>
  <si>
    <t>14th Finance Commission Works - Road and Footpath Maintenance</t>
  </si>
  <si>
    <t>P3296</t>
  </si>
  <si>
    <t>14th Finance Commission Works - UGD Works</t>
  </si>
  <si>
    <t>P3295</t>
  </si>
  <si>
    <t>14th Finance Commission Works - General Public ToiletandSeptage Maintenance</t>
  </si>
  <si>
    <t>P3294</t>
  </si>
  <si>
    <t>14th Finance Commission Works - Drinking Water</t>
  </si>
  <si>
    <t>P3293</t>
  </si>
  <si>
    <t>14th Finance Commission Works - Community Property Maintenance (including Parks)</t>
  </si>
  <si>
    <t>P3292</t>
  </si>
  <si>
    <t>14th Fin  -Maintenance of Cremotorium, Burial Grounds</t>
  </si>
  <si>
    <t>P3291</t>
  </si>
  <si>
    <t>14th Finance Commission Works - Providing Street Lights and Maintenance</t>
  </si>
  <si>
    <t>P3290</t>
  </si>
  <si>
    <t>Maintenance of BBMP Parks New Zones</t>
  </si>
  <si>
    <t>P3375</t>
  </si>
  <si>
    <t>Developmental works at ward No.10, 17, 43, 45, 52, 57, 64, 68, 79, 89, 93, 96, 97, 108, 109, 124, 51, 53, 55, 81, 87, 116, 118, 128, 132, 134, 151, 160, 166, 167, 170, 178,  183, 187, 189 198 Rs.2.00 Cr each</t>
  </si>
  <si>
    <t>P3520</t>
  </si>
  <si>
    <t>Maintenance  of park at  Mini Vidhana Soudha premises in Devasandra Ward  Ward no 55</t>
  </si>
  <si>
    <t>Devasandra</t>
  </si>
  <si>
    <t>055-19-000009</t>
  </si>
  <si>
    <t>Roads and Footpath Maintenance Works in ward no 55</t>
  </si>
  <si>
    <t>055-19-000008</t>
  </si>
  <si>
    <t>Providing UGD Works in ward no 55</t>
  </si>
  <si>
    <t>055-19-000007</t>
  </si>
  <si>
    <t>Public Toilet Maintenance Works in ward no 55</t>
  </si>
  <si>
    <t>055-19-000006</t>
  </si>
  <si>
    <t>Drinking Water Supply Works in ward no 55</t>
  </si>
  <si>
    <t>055-19-000005</t>
  </si>
  <si>
    <t>Maintenance of Community Property works in ward no 55</t>
  </si>
  <si>
    <t>055-19-000004</t>
  </si>
  <si>
    <t>Maintenance of Burrial Ground and Office Maintenance Works in ward no 55</t>
  </si>
  <si>
    <t>055-19-000003</t>
  </si>
  <si>
    <t xml:space="preserve">Providing and Improvements of roads and drains in Kamadhenu Layout in ward no 55 Devasandra </t>
  </si>
  <si>
    <t>055-19-000002</t>
  </si>
  <si>
    <t>Providing LED street light in ward no 55 Devasandra</t>
  </si>
  <si>
    <t>055-19-000001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</si>
</sst>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horizontal="left" vertical="center"/>
    </xf>
    <xf numFmtId="15" fontId="2" fillId="0" borderId="1" xfId="0" applyNumberFormat="1" applyFont="1" applyBorder="1" applyAlignment="1">
      <alignment vertical="center"/>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workbookViewId="0">
      <selection activeCell="A2" sqref="A2:XFD10"/>
    </sheetView>
  </sheetViews>
  <sheetFormatPr defaultRowHeight="15" x14ac:dyDescent="0.25"/>
  <cols>
    <col min="1" max="1" width="5.42578125" bestFit="1" customWidth="1"/>
    <col min="4" max="4" width="13.28515625" bestFit="1" customWidth="1"/>
    <col min="5" max="5" width="8.42578125" bestFit="1" customWidth="1"/>
    <col min="6" max="6" width="12.85546875" bestFit="1" customWidth="1"/>
    <col min="7" max="7" width="6.85546875" bestFit="1" customWidth="1"/>
    <col min="8" max="8" width="20.140625" customWidth="1"/>
    <col min="9" max="9" width="16" customWidth="1"/>
    <col min="10" max="10" width="11.8554687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708</v>
      </c>
      <c r="B2" s="4">
        <v>43357</v>
      </c>
      <c r="C2" s="10" t="s">
        <v>13</v>
      </c>
      <c r="D2" s="7" t="s">
        <v>50</v>
      </c>
      <c r="E2" s="3">
        <v>55</v>
      </c>
      <c r="F2" s="5" t="s">
        <v>33</v>
      </c>
      <c r="G2" s="3" t="s">
        <v>27</v>
      </c>
      <c r="H2" s="6" t="s">
        <v>49</v>
      </c>
      <c r="I2" s="7" t="s">
        <v>26</v>
      </c>
      <c r="J2" s="8">
        <v>1000000</v>
      </c>
      <c r="K2" s="8">
        <v>10</v>
      </c>
      <c r="L2" s="8">
        <v>0.1</v>
      </c>
    </row>
    <row r="3" spans="1:12" s="9" customFormat="1" ht="12.75" x14ac:dyDescent="0.2">
      <c r="A3" s="3">
        <v>709</v>
      </c>
      <c r="B3" s="4">
        <v>43357</v>
      </c>
      <c r="C3" s="10" t="s">
        <v>13</v>
      </c>
      <c r="D3" s="7" t="s">
        <v>48</v>
      </c>
      <c r="E3" s="3">
        <v>55</v>
      </c>
      <c r="F3" s="5" t="s">
        <v>33</v>
      </c>
      <c r="G3" s="3" t="s">
        <v>31</v>
      </c>
      <c r="H3" s="6" t="s">
        <v>47</v>
      </c>
      <c r="I3" s="7" t="s">
        <v>30</v>
      </c>
      <c r="J3" s="8">
        <v>20000000</v>
      </c>
      <c r="K3" s="8">
        <v>200</v>
      </c>
      <c r="L3" s="8">
        <v>2</v>
      </c>
    </row>
    <row r="4" spans="1:12" s="9" customFormat="1" ht="12.75" x14ac:dyDescent="0.2">
      <c r="A4" s="3">
        <v>2510</v>
      </c>
      <c r="B4" s="4">
        <v>43417</v>
      </c>
      <c r="C4" s="11" t="s">
        <v>12</v>
      </c>
      <c r="D4" s="7" t="s">
        <v>46</v>
      </c>
      <c r="E4" s="3">
        <v>55</v>
      </c>
      <c r="F4" s="7" t="s">
        <v>33</v>
      </c>
      <c r="G4" s="3" t="s">
        <v>25</v>
      </c>
      <c r="H4" s="7" t="s">
        <v>45</v>
      </c>
      <c r="I4" s="7" t="s">
        <v>24</v>
      </c>
      <c r="J4" s="8">
        <v>500000</v>
      </c>
      <c r="K4" s="8">
        <f>J4/100000</f>
        <v>5</v>
      </c>
      <c r="L4" s="8">
        <f>K4/100</f>
        <v>0.05</v>
      </c>
    </row>
    <row r="5" spans="1:12" s="9" customFormat="1" ht="12.75" x14ac:dyDescent="0.2">
      <c r="A5" s="3">
        <v>2511</v>
      </c>
      <c r="B5" s="4">
        <v>43417</v>
      </c>
      <c r="C5" s="11" t="s">
        <v>12</v>
      </c>
      <c r="D5" s="7" t="s">
        <v>44</v>
      </c>
      <c r="E5" s="3">
        <v>55</v>
      </c>
      <c r="F5" s="7" t="s">
        <v>33</v>
      </c>
      <c r="G5" s="3" t="s">
        <v>23</v>
      </c>
      <c r="H5" s="7" t="s">
        <v>43</v>
      </c>
      <c r="I5" s="7" t="s">
        <v>22</v>
      </c>
      <c r="J5" s="8">
        <v>500000</v>
      </c>
      <c r="K5" s="8">
        <f>J5/100000</f>
        <v>5</v>
      </c>
      <c r="L5" s="8">
        <f>K5/100</f>
        <v>0.05</v>
      </c>
    </row>
    <row r="6" spans="1:12" s="9" customFormat="1" ht="12.75" x14ac:dyDescent="0.2">
      <c r="A6" s="3">
        <v>2512</v>
      </c>
      <c r="B6" s="4">
        <v>43417</v>
      </c>
      <c r="C6" s="11" t="s">
        <v>12</v>
      </c>
      <c r="D6" s="7" t="s">
        <v>42</v>
      </c>
      <c r="E6" s="3">
        <v>55</v>
      </c>
      <c r="F6" s="7" t="s">
        <v>33</v>
      </c>
      <c r="G6" s="3" t="s">
        <v>21</v>
      </c>
      <c r="H6" s="7" t="s">
        <v>41</v>
      </c>
      <c r="I6" s="7" t="s">
        <v>20</v>
      </c>
      <c r="J6" s="8">
        <v>2000000</v>
      </c>
      <c r="K6" s="8">
        <f>J6/100000</f>
        <v>20</v>
      </c>
      <c r="L6" s="8">
        <f>K6/100</f>
        <v>0.2</v>
      </c>
    </row>
    <row r="7" spans="1:12" s="9" customFormat="1" ht="12.75" x14ac:dyDescent="0.2">
      <c r="A7" s="3">
        <v>2513</v>
      </c>
      <c r="B7" s="4">
        <v>43417</v>
      </c>
      <c r="C7" s="11" t="s">
        <v>12</v>
      </c>
      <c r="D7" s="7" t="s">
        <v>40</v>
      </c>
      <c r="E7" s="3">
        <v>55</v>
      </c>
      <c r="F7" s="7" t="s">
        <v>33</v>
      </c>
      <c r="G7" s="3" t="s">
        <v>19</v>
      </c>
      <c r="H7" s="7" t="s">
        <v>39</v>
      </c>
      <c r="I7" s="7" t="s">
        <v>18</v>
      </c>
      <c r="J7" s="8">
        <v>500000</v>
      </c>
      <c r="K7" s="8">
        <f>J7/100000</f>
        <v>5</v>
      </c>
      <c r="L7" s="8">
        <f>K7/100</f>
        <v>0.05</v>
      </c>
    </row>
    <row r="8" spans="1:12" s="9" customFormat="1" ht="12.75" x14ac:dyDescent="0.2">
      <c r="A8" s="3">
        <v>2514</v>
      </c>
      <c r="B8" s="4">
        <v>43417</v>
      </c>
      <c r="C8" s="11" t="s">
        <v>12</v>
      </c>
      <c r="D8" s="7" t="s">
        <v>38</v>
      </c>
      <c r="E8" s="3">
        <v>55</v>
      </c>
      <c r="F8" s="7" t="s">
        <v>33</v>
      </c>
      <c r="G8" s="3" t="s">
        <v>17</v>
      </c>
      <c r="H8" s="7" t="s">
        <v>37</v>
      </c>
      <c r="I8" s="7" t="s">
        <v>16</v>
      </c>
      <c r="J8" s="8">
        <v>1500000</v>
      </c>
      <c r="K8" s="8">
        <f>J8/100000</f>
        <v>15</v>
      </c>
      <c r="L8" s="8">
        <f>K8/100</f>
        <v>0.15</v>
      </c>
    </row>
    <row r="9" spans="1:12" s="9" customFormat="1" ht="12.75" x14ac:dyDescent="0.2">
      <c r="A9" s="3">
        <v>2515</v>
      </c>
      <c r="B9" s="4">
        <v>43417</v>
      </c>
      <c r="C9" s="11" t="s">
        <v>12</v>
      </c>
      <c r="D9" s="7" t="s">
        <v>36</v>
      </c>
      <c r="E9" s="3">
        <v>55</v>
      </c>
      <c r="F9" s="7" t="s">
        <v>33</v>
      </c>
      <c r="G9" s="3" t="s">
        <v>15</v>
      </c>
      <c r="H9" s="7" t="s">
        <v>35</v>
      </c>
      <c r="I9" s="7" t="s">
        <v>14</v>
      </c>
      <c r="J9" s="8">
        <v>1500000</v>
      </c>
      <c r="K9" s="8">
        <f>J9/100000</f>
        <v>15</v>
      </c>
      <c r="L9" s="8">
        <f>K9/100</f>
        <v>0.15</v>
      </c>
    </row>
    <row r="10" spans="1:12" s="9" customFormat="1" ht="12.75" x14ac:dyDescent="0.2">
      <c r="A10" s="3">
        <v>2914</v>
      </c>
      <c r="B10" s="4">
        <v>43428</v>
      </c>
      <c r="C10" s="11" t="s">
        <v>12</v>
      </c>
      <c r="D10" s="7" t="s">
        <v>34</v>
      </c>
      <c r="E10" s="3">
        <v>55</v>
      </c>
      <c r="F10" s="7" t="s">
        <v>33</v>
      </c>
      <c r="G10" s="3" t="s">
        <v>29</v>
      </c>
      <c r="H10" s="7" t="s">
        <v>32</v>
      </c>
      <c r="I10" s="7" t="s">
        <v>28</v>
      </c>
      <c r="J10" s="8">
        <v>151731</v>
      </c>
      <c r="K10" s="8">
        <f>J10/100000</f>
        <v>1.5173099999999999</v>
      </c>
      <c r="L10" s="8">
        <f>K10/100</f>
        <v>1.51731E-2</v>
      </c>
    </row>
  </sheetData>
  <conditionalFormatting sqref="D1">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2019-01-07T11:38:07Z</dcterms:created>
  <dcterms:modified xsi:type="dcterms:W3CDTF">2019-01-10T08:59:31Z</dcterms:modified>
</cp:coreProperties>
</file>