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2018-19 H1\H1 1st April 2018 to 30th Sep 2018\Jobcode 198\"/>
    </mc:Choice>
  </mc:AlternateContent>
  <bookViews>
    <workbookView xWindow="0" yWindow="0" windowWidth="1536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L3" i="1" s="1"/>
  <c r="K4" i="1"/>
  <c r="L4" i="1"/>
  <c r="K5" i="1"/>
  <c r="L5" i="1" s="1"/>
  <c r="K6" i="1"/>
  <c r="L6" i="1"/>
  <c r="K7" i="1"/>
  <c r="L7" i="1" s="1"/>
  <c r="K8" i="1"/>
  <c r="L8" i="1"/>
  <c r="K9" i="1"/>
  <c r="L9" i="1" s="1"/>
  <c r="K10" i="1"/>
  <c r="L10" i="1"/>
  <c r="K11" i="1"/>
  <c r="L11" i="1" s="1"/>
  <c r="K12" i="1"/>
  <c r="L12" i="1"/>
</calcChain>
</file>

<file path=xl/sharedStrings.xml><?xml version="1.0" encoding="utf-8"?>
<sst xmlns="http://schemas.openxmlformats.org/spreadsheetml/2006/main" count="78" uniqueCount="46">
  <si>
    <t>SL No</t>
  </si>
  <si>
    <t>Date</t>
  </si>
  <si>
    <t>Month</t>
  </si>
  <si>
    <t>Ward_No</t>
  </si>
  <si>
    <t>Ward_Name</t>
  </si>
  <si>
    <t>P_Code</t>
  </si>
  <si>
    <t>Job_Description</t>
  </si>
  <si>
    <t>Budget_Head</t>
  </si>
  <si>
    <t>Job_Code</t>
  </si>
  <si>
    <t>Amount in Rs.</t>
  </si>
  <si>
    <t>Amount in Lakhs.</t>
  </si>
  <si>
    <t>Amount in Cr.</t>
  </si>
  <si>
    <t>October</t>
  </si>
  <si>
    <t>November</t>
  </si>
  <si>
    <t>September</t>
  </si>
  <si>
    <t>Maintenance of BBMP Parks  East, West and South Zone Rs.10Cr each</t>
  </si>
  <si>
    <t>P3374</t>
  </si>
  <si>
    <t>Developmental works at ward No.75 Rs.20.00 Cr  and 29 Rs.10.00 Cr each and Ward No.32 Rs.7.00 Cr each</t>
  </si>
  <si>
    <t>P3400</t>
  </si>
  <si>
    <t>Maintenance of  Gayathridevi Park Chowdaiah Memorial Hall ward no 65</t>
  </si>
  <si>
    <t>Kadu Malleshwar Ward</t>
  </si>
  <si>
    <t>065-19-000006</t>
  </si>
  <si>
    <t>Maintenance of  Elephant Park  ward no 65</t>
  </si>
  <si>
    <t>065-19-000007</t>
  </si>
  <si>
    <t>Maintenance of  New Market Park , Malleshwaram   ward no 65</t>
  </si>
  <si>
    <t>065-19-000008</t>
  </si>
  <si>
    <t>Maintenance of  Park at   Vidhyamandira College  ward no 65</t>
  </si>
  <si>
    <t>065-19-000009</t>
  </si>
  <si>
    <t>Emmergency Works at Ward No.65</t>
  </si>
  <si>
    <t>065-19-000010</t>
  </si>
  <si>
    <t>Repair and Maintenance of Borewell, pumpset at  Park in Ward No. 65</t>
  </si>
  <si>
    <t>065-19-000011</t>
  </si>
  <si>
    <t>Development of Vydhiha Bhavana  in ward no 65 Kadumalleshwara</t>
  </si>
  <si>
    <t>065-19-000003</t>
  </si>
  <si>
    <t>Completion works of Samudhaya  Bhavana  in ward no 65 Kadumalleshwara</t>
  </si>
  <si>
    <t>065-19-000004</t>
  </si>
  <si>
    <t>Emergency Works (Maintenance and Repairs)</t>
  </si>
  <si>
    <t>Maintenance and Repairs of Old Borewells in ward no 65</t>
  </si>
  <si>
    <t>P2103</t>
  </si>
  <si>
    <t>065-19-000005</t>
  </si>
  <si>
    <t>Repairs and Maintenance of BBMP Quarters</t>
  </si>
  <si>
    <t>Construction of Toilet Quarters building in ward no 65</t>
  </si>
  <si>
    <t>P3388</t>
  </si>
  <si>
    <t>065-19-000002</t>
  </si>
  <si>
    <t>Maintenance and Repairs of BBMP Quarters in ward no 65</t>
  </si>
  <si>
    <t>065-19-000001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</si>
</sst>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0" xfId="0" applyFont="1"/>
    <xf numFmtId="15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workbookViewId="0">
      <selection activeCell="A2" sqref="A2:XFD12"/>
    </sheetView>
  </sheetViews>
  <sheetFormatPr defaultRowHeight="15" x14ac:dyDescent="0.25"/>
  <cols>
    <col min="1" max="1" width="5.42578125" bestFit="1" customWidth="1"/>
    <col min="4" max="4" width="13.28515625" bestFit="1" customWidth="1"/>
    <col min="5" max="5" width="8.42578125" bestFit="1" customWidth="1"/>
    <col min="6" max="6" width="12.85546875" bestFit="1" customWidth="1"/>
    <col min="7" max="7" width="6.85546875" bestFit="1" customWidth="1"/>
    <col min="8" max="8" width="20.140625" customWidth="1"/>
    <col min="9" max="9" width="16" customWidth="1"/>
    <col min="10" max="10" width="11.85546875" bestFit="1" customWidth="1"/>
  </cols>
  <sheetData>
    <row r="1" spans="1:12" s="9" customFormat="1" ht="25.5" x14ac:dyDescent="0.2">
      <c r="A1" s="1" t="s">
        <v>0</v>
      </c>
      <c r="B1" s="1" t="s">
        <v>1</v>
      </c>
      <c r="C1" s="1" t="s">
        <v>2</v>
      </c>
      <c r="D1" s="1" t="s">
        <v>8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9</v>
      </c>
      <c r="K1" s="2" t="s">
        <v>10</v>
      </c>
      <c r="L1" s="2" t="s">
        <v>11</v>
      </c>
    </row>
    <row r="2" spans="1:12" s="9" customFormat="1" ht="12.75" x14ac:dyDescent="0.2">
      <c r="A2" s="3">
        <v>546</v>
      </c>
      <c r="B2" s="4">
        <v>43355</v>
      </c>
      <c r="C2" s="10" t="s">
        <v>14</v>
      </c>
      <c r="D2" s="7" t="s">
        <v>45</v>
      </c>
      <c r="E2" s="3">
        <v>65</v>
      </c>
      <c r="F2" s="5" t="s">
        <v>20</v>
      </c>
      <c r="G2" s="3" t="s">
        <v>42</v>
      </c>
      <c r="H2" s="6" t="s">
        <v>44</v>
      </c>
      <c r="I2" s="7" t="s">
        <v>40</v>
      </c>
      <c r="J2" s="8">
        <v>3000000</v>
      </c>
      <c r="K2" s="8">
        <v>30</v>
      </c>
      <c r="L2" s="8">
        <v>0.3</v>
      </c>
    </row>
    <row r="3" spans="1:12" s="9" customFormat="1" ht="12.75" x14ac:dyDescent="0.2">
      <c r="A3" s="3">
        <v>1985</v>
      </c>
      <c r="B3" s="4">
        <v>43403</v>
      </c>
      <c r="C3" s="11" t="s">
        <v>12</v>
      </c>
      <c r="D3" s="7" t="s">
        <v>43</v>
      </c>
      <c r="E3" s="3">
        <v>65</v>
      </c>
      <c r="F3" s="7" t="s">
        <v>20</v>
      </c>
      <c r="G3" s="3" t="s">
        <v>42</v>
      </c>
      <c r="H3" s="7" t="s">
        <v>41</v>
      </c>
      <c r="I3" s="7" t="s">
        <v>40</v>
      </c>
      <c r="J3" s="8">
        <v>1000000</v>
      </c>
      <c r="K3" s="8">
        <f>J3/100000</f>
        <v>10</v>
      </c>
      <c r="L3" s="8">
        <f>K3/100</f>
        <v>0.1</v>
      </c>
    </row>
    <row r="4" spans="1:12" s="9" customFormat="1" ht="12.75" x14ac:dyDescent="0.2">
      <c r="A4" s="3">
        <v>2426</v>
      </c>
      <c r="B4" s="4">
        <v>43413</v>
      </c>
      <c r="C4" s="11" t="s">
        <v>13</v>
      </c>
      <c r="D4" s="7" t="s">
        <v>39</v>
      </c>
      <c r="E4" s="3">
        <v>65</v>
      </c>
      <c r="F4" s="7" t="s">
        <v>20</v>
      </c>
      <c r="G4" s="3" t="s">
        <v>38</v>
      </c>
      <c r="H4" s="7" t="s">
        <v>37</v>
      </c>
      <c r="I4" s="7" t="s">
        <v>36</v>
      </c>
      <c r="J4" s="8">
        <v>1000000</v>
      </c>
      <c r="K4" s="8">
        <f>J4/100000</f>
        <v>10</v>
      </c>
      <c r="L4" s="8">
        <f>K4/100</f>
        <v>0.1</v>
      </c>
    </row>
    <row r="5" spans="1:12" s="9" customFormat="1" ht="12.75" x14ac:dyDescent="0.2">
      <c r="A5" s="3">
        <v>2427</v>
      </c>
      <c r="B5" s="4">
        <v>43413</v>
      </c>
      <c r="C5" s="11" t="s">
        <v>13</v>
      </c>
      <c r="D5" s="7" t="s">
        <v>35</v>
      </c>
      <c r="E5" s="3">
        <v>65</v>
      </c>
      <c r="F5" s="7" t="s">
        <v>20</v>
      </c>
      <c r="G5" s="3" t="s">
        <v>18</v>
      </c>
      <c r="H5" s="7" t="s">
        <v>34</v>
      </c>
      <c r="I5" s="7" t="s">
        <v>17</v>
      </c>
      <c r="J5" s="8">
        <v>2500000</v>
      </c>
      <c r="K5" s="8">
        <f>J5/100000</f>
        <v>25</v>
      </c>
      <c r="L5" s="8">
        <f>K5/100</f>
        <v>0.25</v>
      </c>
    </row>
    <row r="6" spans="1:12" s="9" customFormat="1" ht="12.75" x14ac:dyDescent="0.2">
      <c r="A6" s="3">
        <v>2428</v>
      </c>
      <c r="B6" s="4">
        <v>43413</v>
      </c>
      <c r="C6" s="11" t="s">
        <v>13</v>
      </c>
      <c r="D6" s="7" t="s">
        <v>33</v>
      </c>
      <c r="E6" s="3">
        <v>65</v>
      </c>
      <c r="F6" s="7" t="s">
        <v>20</v>
      </c>
      <c r="G6" s="3" t="s">
        <v>18</v>
      </c>
      <c r="H6" s="7" t="s">
        <v>32</v>
      </c>
      <c r="I6" s="7" t="s">
        <v>17</v>
      </c>
      <c r="J6" s="8">
        <v>3500000</v>
      </c>
      <c r="K6" s="8">
        <f>J6/100000</f>
        <v>35</v>
      </c>
      <c r="L6" s="8">
        <f>K6/100</f>
        <v>0.35</v>
      </c>
    </row>
    <row r="7" spans="1:12" s="9" customFormat="1" ht="12.75" x14ac:dyDescent="0.2">
      <c r="A7" s="3">
        <v>3084</v>
      </c>
      <c r="B7" s="4">
        <v>43431</v>
      </c>
      <c r="C7" s="11" t="s">
        <v>13</v>
      </c>
      <c r="D7" s="7" t="s">
        <v>31</v>
      </c>
      <c r="E7" s="3">
        <v>65</v>
      </c>
      <c r="F7" s="7" t="s">
        <v>20</v>
      </c>
      <c r="G7" s="3" t="s">
        <v>16</v>
      </c>
      <c r="H7" s="7" t="s">
        <v>30</v>
      </c>
      <c r="I7" s="7" t="s">
        <v>15</v>
      </c>
      <c r="J7" s="8">
        <v>90000</v>
      </c>
      <c r="K7" s="8">
        <f>J7/100000</f>
        <v>0.9</v>
      </c>
      <c r="L7" s="8">
        <f>K7/100</f>
        <v>9.0000000000000011E-3</v>
      </c>
    </row>
    <row r="8" spans="1:12" s="9" customFormat="1" ht="12.75" x14ac:dyDescent="0.2">
      <c r="A8" s="3">
        <v>3085</v>
      </c>
      <c r="B8" s="4">
        <v>43431</v>
      </c>
      <c r="C8" s="11" t="s">
        <v>13</v>
      </c>
      <c r="D8" s="7" t="s">
        <v>29</v>
      </c>
      <c r="E8" s="3">
        <v>65</v>
      </c>
      <c r="F8" s="7" t="s">
        <v>20</v>
      </c>
      <c r="G8" s="3" t="s">
        <v>16</v>
      </c>
      <c r="H8" s="7" t="s">
        <v>28</v>
      </c>
      <c r="I8" s="7" t="s">
        <v>15</v>
      </c>
      <c r="J8" s="8">
        <v>90000</v>
      </c>
      <c r="K8" s="8">
        <f>J8/100000</f>
        <v>0.9</v>
      </c>
      <c r="L8" s="8">
        <f>K8/100</f>
        <v>9.0000000000000011E-3</v>
      </c>
    </row>
    <row r="9" spans="1:12" s="9" customFormat="1" ht="12.75" x14ac:dyDescent="0.2">
      <c r="A9" s="3">
        <v>3086</v>
      </c>
      <c r="B9" s="4">
        <v>43431</v>
      </c>
      <c r="C9" s="11" t="s">
        <v>13</v>
      </c>
      <c r="D9" s="7" t="s">
        <v>27</v>
      </c>
      <c r="E9" s="3">
        <v>65</v>
      </c>
      <c r="F9" s="7" t="s">
        <v>20</v>
      </c>
      <c r="G9" s="3" t="s">
        <v>16</v>
      </c>
      <c r="H9" s="7" t="s">
        <v>26</v>
      </c>
      <c r="I9" s="7" t="s">
        <v>15</v>
      </c>
      <c r="J9" s="8">
        <v>100000</v>
      </c>
      <c r="K9" s="8">
        <f>J9/100000</f>
        <v>1</v>
      </c>
      <c r="L9" s="8">
        <f>K9/100</f>
        <v>0.01</v>
      </c>
    </row>
    <row r="10" spans="1:12" s="9" customFormat="1" ht="12.75" x14ac:dyDescent="0.2">
      <c r="A10" s="3">
        <v>3087</v>
      </c>
      <c r="B10" s="4">
        <v>43431</v>
      </c>
      <c r="C10" s="11" t="s">
        <v>13</v>
      </c>
      <c r="D10" s="7" t="s">
        <v>25</v>
      </c>
      <c r="E10" s="3">
        <v>65</v>
      </c>
      <c r="F10" s="7" t="s">
        <v>20</v>
      </c>
      <c r="G10" s="3" t="s">
        <v>16</v>
      </c>
      <c r="H10" s="7" t="s">
        <v>24</v>
      </c>
      <c r="I10" s="7" t="s">
        <v>15</v>
      </c>
      <c r="J10" s="8">
        <v>56000</v>
      </c>
      <c r="K10" s="8">
        <f>J10/100000</f>
        <v>0.56000000000000005</v>
      </c>
      <c r="L10" s="8">
        <f>K10/100</f>
        <v>5.6000000000000008E-3</v>
      </c>
    </row>
    <row r="11" spans="1:12" s="9" customFormat="1" ht="12.75" x14ac:dyDescent="0.2">
      <c r="A11" s="3">
        <v>3088</v>
      </c>
      <c r="B11" s="4">
        <v>43431</v>
      </c>
      <c r="C11" s="11" t="s">
        <v>13</v>
      </c>
      <c r="D11" s="7" t="s">
        <v>23</v>
      </c>
      <c r="E11" s="3">
        <v>65</v>
      </c>
      <c r="F11" s="7" t="s">
        <v>20</v>
      </c>
      <c r="G11" s="3" t="s">
        <v>16</v>
      </c>
      <c r="H11" s="7" t="s">
        <v>22</v>
      </c>
      <c r="I11" s="7" t="s">
        <v>15</v>
      </c>
      <c r="J11" s="8">
        <v>80000</v>
      </c>
      <c r="K11" s="8">
        <f>J11/100000</f>
        <v>0.8</v>
      </c>
      <c r="L11" s="8">
        <f>K11/100</f>
        <v>8.0000000000000002E-3</v>
      </c>
    </row>
    <row r="12" spans="1:12" s="9" customFormat="1" ht="12.75" x14ac:dyDescent="0.2">
      <c r="A12" s="3">
        <v>3089</v>
      </c>
      <c r="B12" s="4">
        <v>43431</v>
      </c>
      <c r="C12" s="11" t="s">
        <v>13</v>
      </c>
      <c r="D12" s="7" t="s">
        <v>21</v>
      </c>
      <c r="E12" s="3">
        <v>65</v>
      </c>
      <c r="F12" s="7" t="s">
        <v>20</v>
      </c>
      <c r="G12" s="3" t="s">
        <v>16</v>
      </c>
      <c r="H12" s="7" t="s">
        <v>19</v>
      </c>
      <c r="I12" s="7" t="s">
        <v>15</v>
      </c>
      <c r="J12" s="8">
        <v>58000</v>
      </c>
      <c r="K12" s="8">
        <f>J12/100000</f>
        <v>0.57999999999999996</v>
      </c>
      <c r="L12" s="8">
        <f>K12/100</f>
        <v>5.7999999999999996E-3</v>
      </c>
    </row>
  </sheetData>
  <conditionalFormatting sqref="D1">
    <cfRule type="duplicateValues" dxfId="0" priority="14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2019-01-07T11:38:07Z</dcterms:created>
  <dcterms:modified xsi:type="dcterms:W3CDTF">2019-01-10T09:03:37Z</dcterms:modified>
</cp:coreProperties>
</file>