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 i="1" l="1"/>
  <c r="L20" i="1" s="1"/>
  <c r="K21" i="1"/>
  <c r="L21" i="1"/>
  <c r="K22" i="1"/>
  <c r="L22" i="1" s="1"/>
  <c r="K23" i="1"/>
  <c r="L23" i="1"/>
  <c r="K24" i="1"/>
  <c r="L24" i="1" s="1"/>
  <c r="K25" i="1"/>
  <c r="L25" i="1"/>
  <c r="K26" i="1"/>
  <c r="L26" i="1" s="1"/>
  <c r="K27" i="1"/>
  <c r="L27" i="1"/>
  <c r="K28" i="1"/>
  <c r="L28" i="1" s="1"/>
  <c r="K29" i="1"/>
  <c r="L29" i="1"/>
  <c r="K30" i="1"/>
  <c r="L30" i="1" s="1"/>
  <c r="K31" i="1"/>
  <c r="L31" i="1"/>
  <c r="K32" i="1"/>
  <c r="L32" i="1" s="1"/>
  <c r="K33" i="1"/>
  <c r="L33" i="1"/>
  <c r="K34" i="1"/>
  <c r="L34" i="1" s="1"/>
  <c r="K35" i="1"/>
  <c r="L35" i="1"/>
  <c r="K36" i="1"/>
  <c r="L36" i="1" s="1"/>
  <c r="K37" i="1"/>
  <c r="L37" i="1"/>
  <c r="K38" i="1"/>
  <c r="L38" i="1" s="1"/>
  <c r="K39" i="1"/>
  <c r="L39" i="1"/>
  <c r="K40" i="1"/>
  <c r="L40" i="1" s="1"/>
  <c r="K41" i="1"/>
  <c r="L41" i="1"/>
  <c r="K42" i="1"/>
  <c r="L42" i="1" s="1"/>
  <c r="K43" i="1"/>
  <c r="L43" i="1"/>
  <c r="K44" i="1"/>
  <c r="L44" i="1" s="1"/>
  <c r="K45" i="1"/>
  <c r="L45" i="1"/>
  <c r="K46" i="1"/>
  <c r="L46" i="1" s="1"/>
  <c r="K47" i="1"/>
  <c r="L47" i="1"/>
  <c r="K48" i="1"/>
  <c r="L48" i="1" s="1"/>
  <c r="K49" i="1"/>
  <c r="L49" i="1"/>
  <c r="K50" i="1"/>
  <c r="L50" i="1" s="1"/>
  <c r="K51" i="1"/>
  <c r="L51" i="1"/>
  <c r="K52" i="1"/>
  <c r="L52" i="1" s="1"/>
</calcChain>
</file>

<file path=xl/sharedStrings.xml><?xml version="1.0" encoding="utf-8"?>
<sst xmlns="http://schemas.openxmlformats.org/spreadsheetml/2006/main" count="318" uniqueCount="137">
  <si>
    <t>SL No</t>
  </si>
  <si>
    <t>Date</t>
  </si>
  <si>
    <t>Month</t>
  </si>
  <si>
    <t>Ward_No</t>
  </si>
  <si>
    <t>Ward_Name</t>
  </si>
  <si>
    <t>P_Code</t>
  </si>
  <si>
    <t>Job_Description</t>
  </si>
  <si>
    <t>Budget_Head</t>
  </si>
  <si>
    <t>Job_Code</t>
  </si>
  <si>
    <t>Amount in Rs.</t>
  </si>
  <si>
    <t>Amount in Lakhs.</t>
  </si>
  <si>
    <t>Amount in Cr.</t>
  </si>
  <si>
    <t>October</t>
  </si>
  <si>
    <t>November</t>
  </si>
  <si>
    <t>P1878</t>
  </si>
  <si>
    <t>18per - Works (Bhagyajyothi, Sooru / Neeru Yojane and General) (54 Lakhs / New Wards)</t>
  </si>
  <si>
    <t>September</t>
  </si>
  <si>
    <t>State Finance Commission Untied Grant Works</t>
  </si>
  <si>
    <t>P3111</t>
  </si>
  <si>
    <t>Developmental works in Ward No. 18,22,31,32,44,67,69,70,74,102,103,135,139 and 176,Rs.6cr each</t>
  </si>
  <si>
    <t>P3398</t>
  </si>
  <si>
    <t>Maintenance of BBMP Parks  East, West and South Zone Rs.10Cr each</t>
  </si>
  <si>
    <t>P3374</t>
  </si>
  <si>
    <t>Landscape Development Of Parks/Medians/Boulevants and Circles(Janoodya Works)</t>
  </si>
  <si>
    <t>P0311</t>
  </si>
  <si>
    <t>Reserve fund for TandF Committee</t>
  </si>
  <si>
    <t>P2415</t>
  </si>
  <si>
    <t>August</t>
  </si>
  <si>
    <t>Debris Clearance</t>
  </si>
  <si>
    <t>P0603</t>
  </si>
  <si>
    <t>Emergency Works (Maintenance and Repairs)</t>
  </si>
  <si>
    <t>P2103</t>
  </si>
  <si>
    <t>Construction of Indoor Shuttle court at Pipe line park near Ganesha temple  in ward no 67</t>
  </si>
  <si>
    <t>Nagapura</t>
  </si>
  <si>
    <t>067-19-000048</t>
  </si>
  <si>
    <t>Improvements to Park and Maintenance of Gym Equipments of   in ward no 67</t>
  </si>
  <si>
    <t>067-19-000049</t>
  </si>
  <si>
    <t>Providing SS Railling and other improvements works to 10th cross Right side and surrounding area 1st Block in ward no 67</t>
  </si>
  <si>
    <t>067-19-000041</t>
  </si>
  <si>
    <t>Providing  Asphalting to roads at Mahadevi Park and surrounding area  in ward no 67</t>
  </si>
  <si>
    <t>067-19-000042</t>
  </si>
  <si>
    <t>Construction of Dhyanamandira to shanimahathama Temple and Improvements to Drains surrounding area Ushe Park  in ward no 67</t>
  </si>
  <si>
    <t>067-19-000046</t>
  </si>
  <si>
    <t>Construction of  CC Drain and other Improvements to 10th D cross near Shanimahathama temple and surrounding area  in ward no 67</t>
  </si>
  <si>
    <t>067-19-000047</t>
  </si>
  <si>
    <t>Improvements roads and drains Kethamaranahalli limit and surrounding area  in ward no 67</t>
  </si>
  <si>
    <t>067-19-000050</t>
  </si>
  <si>
    <t>Drilling of Borewells and Providing Pipeline  in ward no 67</t>
  </si>
  <si>
    <t>067-19-000044</t>
  </si>
  <si>
    <t>Improvements to Footpath and Providing SS Railling to 11th cross 1st Block Rajajinagar and surrounding area   in ward no 67</t>
  </si>
  <si>
    <t>067-19-000045</t>
  </si>
  <si>
    <t>Improvements to footpath and other development work to 19th main both side and surrounding area  in ward no 67</t>
  </si>
  <si>
    <t>067-19-000051</t>
  </si>
  <si>
    <t>Providing  Asphalting to roads  and Improvements to drain at 10th A cross 9th A cross and surrounding area  in ward no 67</t>
  </si>
  <si>
    <t>067-19-000043</t>
  </si>
  <si>
    <t>Additional Improvements to Ushe Park in ward no 67</t>
  </si>
  <si>
    <t>067-19-000039</t>
  </si>
  <si>
    <t>Providing Flooring mat and other improvements to GYM equipment area at Ushe Park Pipeline park and Akkamahadevi Park in ward no 67</t>
  </si>
  <si>
    <t>067-19-000040</t>
  </si>
  <si>
    <t>Improvements to Skating Ground and Providing Ornamental grill work in ward no 67</t>
  </si>
  <si>
    <t>067-19-000038</t>
  </si>
  <si>
    <t>Emmergency Works at Ward No.67</t>
  </si>
  <si>
    <t>067-19-000036</t>
  </si>
  <si>
    <t xml:space="preserve">Repair and Maintenance of Borewell, pumpset at  Park in Ward No. 67 </t>
  </si>
  <si>
    <t>067-19-000037</t>
  </si>
  <si>
    <t>Construction of CC drain and CC road to 10th cross road from 10th main road to dead end road 11th cross from 10th cross road to 14th cross road 12th cross road  from 12th A cross to deadend 12th cross road from 12th cross road to 3rd main cross road from 2nd cross road to dead end road to Bhovipalya and providing CC TV at Bhovipalya surrounding area in ward no-67</t>
  </si>
  <si>
    <t>067-19-000035</t>
  </si>
  <si>
    <t>Providing and laying RCC UGD pipeline and stone work pipes and construction of manhole at bhovipalya colony in ward no-67</t>
  </si>
  <si>
    <t>067-19-000034</t>
  </si>
  <si>
    <t>SWD Works at Rajajinagar 1st block ward No.67</t>
  </si>
  <si>
    <t>SWD works at Rajajinagar 1st block ward no 67</t>
  </si>
  <si>
    <t>P3544</t>
  </si>
  <si>
    <t>067-19-000033</t>
  </si>
  <si>
    <t>Maintenance of Swami Vivekananda Park ward 67</t>
  </si>
  <si>
    <t>067-19-000019</t>
  </si>
  <si>
    <t>Maintenance of  Buddashanti Park (H T Line) ward 67</t>
  </si>
  <si>
    <t>067-19-000020</t>
  </si>
  <si>
    <t>Maintenance of  Mahadevithayi Park ward 67</t>
  </si>
  <si>
    <t>067-19-000021</t>
  </si>
  <si>
    <t>Maintenance of  Park at Nandini Thetre Bhovi Palya ward 67</t>
  </si>
  <si>
    <t>067-19-000022</t>
  </si>
  <si>
    <t>Maintenance of  Santha Siddarooda Park ward 67</t>
  </si>
  <si>
    <t>067-19-000023</t>
  </si>
  <si>
    <t>Maintenance of  Udayakumar  Park ward 67</t>
  </si>
  <si>
    <t>067-19-000024</t>
  </si>
  <si>
    <t>Maintenance of  Harekrishna Park 1st N Block ward 67</t>
  </si>
  <si>
    <t>067-19-000025</t>
  </si>
  <si>
    <t>Maintenance of  Mangala Krumariyamma Park Part-1 and 2 ward 67</t>
  </si>
  <si>
    <t>067-19-000026</t>
  </si>
  <si>
    <t>Maintenance of  Akkamahadevi  Park  ward 67</t>
  </si>
  <si>
    <t>067-19-000027</t>
  </si>
  <si>
    <t>Maintenance of Pipeline Park Part-1 Bhovi  ward 67</t>
  </si>
  <si>
    <t>067-19-000028</t>
  </si>
  <si>
    <t>Maintenance of Pipeline Park Part-2 Bhovi  Palya ward 67</t>
  </si>
  <si>
    <t>067-19-000029</t>
  </si>
  <si>
    <t>Maintenance of Usha Park ward 67</t>
  </si>
  <si>
    <t>067-19-000030</t>
  </si>
  <si>
    <t>Maintenance of Sir M Vishweshwaraiah  Park ward 67</t>
  </si>
  <si>
    <t>067-19-000031</t>
  </si>
  <si>
    <t>Providing Security for Pipeline Park Part 1 and 2  ward 67 Bhovipalya</t>
  </si>
  <si>
    <t>067-19-000032</t>
  </si>
  <si>
    <t>Removal of building material and debris in ward no 67</t>
  </si>
  <si>
    <t>067-19-000018</t>
  </si>
  <si>
    <t>Improvements to park at Sandal soap factory circle (Rani Abbakka circle) in ward no 67</t>
  </si>
  <si>
    <t>067-19-000013</t>
  </si>
  <si>
    <t>Improvements to drain and footpath and construction to culvert at 12th main 1st block Rajajinagara in ward no 67</t>
  </si>
  <si>
    <t>067-19-000014</t>
  </si>
  <si>
    <t>Providing CC drain and CC road and other improvement work at Bhagya Jyothi colony in ward no 67</t>
  </si>
  <si>
    <t>067-19-000015</t>
  </si>
  <si>
    <t>Providing Grill works and gazeeba at Vivekananda park in ward no 67</t>
  </si>
  <si>
    <t>067-19-000010</t>
  </si>
  <si>
    <t>Providing S S Railing and walking track at Vivekananda park in ward no 67</t>
  </si>
  <si>
    <t>067-19-000011</t>
  </si>
  <si>
    <t>Providing Gym equipments to GYM building at Bhovipalya  in ward no 67</t>
  </si>
  <si>
    <t>067-19-000016</t>
  </si>
  <si>
    <t>Providing Sanitary works at 12th cross Kethamaranahalli   in ward no 67</t>
  </si>
  <si>
    <t>067-19-000017</t>
  </si>
  <si>
    <t>Constructiion of Basaveshwara statue at sandal soap factory circle (Raniabbakka Circle ) in ward no 67</t>
  </si>
  <si>
    <t>067-19-000012</t>
  </si>
  <si>
    <t>Providing drinking water pipeline works in ward no 67</t>
  </si>
  <si>
    <t>067-19-000009</t>
  </si>
  <si>
    <t>Providing Main gate and railing to compound wall and Construction of CC drain and culvert, CC road road at Theresa hospital premises in ward no 67</t>
  </si>
  <si>
    <t>067-19-000003</t>
  </si>
  <si>
    <t>Improvements to government college building at G D Naidu Halli compound in ward no 67</t>
  </si>
  <si>
    <t>067-19-000005</t>
  </si>
  <si>
    <t>Providing Asphalting and Renovation and maintenance of division office building and painting to Kempegowda statue and improvements at division office premises in ward no 67</t>
  </si>
  <si>
    <t>067-19-000002</t>
  </si>
  <si>
    <t>Providing Asphalting to K M W A College surrounding area in ward no 67</t>
  </si>
  <si>
    <t>067-19-000004</t>
  </si>
  <si>
    <t>Providing Gates and other Improvements works at Vivekananda Park in ward no 67</t>
  </si>
  <si>
    <t>067-19-000001</t>
  </si>
  <si>
    <t>Providing SS Railing in front of Rajkumar stadium and Additional Improvements to Harekrishna park in ward no 67</t>
  </si>
  <si>
    <t>067-19-000006</t>
  </si>
  <si>
    <t>Additional improvements to pipeline park in front of Yashashvi turorials and providing main gate and grating and CC road DWCC in ward no 67</t>
  </si>
  <si>
    <t>067-19-000007</t>
  </si>
  <si>
    <t>Dustribustion of laptap of Students in ward no 67</t>
  </si>
  <si>
    <t>067-19-000008</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</si>
</sst>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horizontal="left" vertical="center"/>
    </xf>
    <xf numFmtId="15" fontId="2" fillId="0" borderId="1" xfId="0" applyNumberFormat="1" applyFont="1" applyBorder="1" applyAlignment="1">
      <alignment vertical="center"/>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abSelected="1" workbookViewId="0">
      <selection activeCell="A2" sqref="A2:XFD52"/>
    </sheetView>
  </sheetViews>
  <sheetFormatPr defaultRowHeight="15" x14ac:dyDescent="0.25"/>
  <cols>
    <col min="1" max="1" width="5.42578125" bestFit="1" customWidth="1"/>
    <col min="4" max="4" width="13.28515625" bestFit="1" customWidth="1"/>
    <col min="5" max="5" width="8.42578125" bestFit="1" customWidth="1"/>
    <col min="6" max="6" width="12.85546875" bestFit="1" customWidth="1"/>
    <col min="7" max="7" width="6.85546875" bestFit="1" customWidth="1"/>
    <col min="8" max="8" width="20.140625" customWidth="1"/>
    <col min="9" max="9" width="16" customWidth="1"/>
    <col min="10" max="10" width="11.85546875" bestFit="1" customWidth="1"/>
  </cols>
  <sheetData>
    <row r="1" spans="1:12" s="9" customFormat="1" ht="25.5" x14ac:dyDescent="0.2">
      <c r="A1" s="1" t="s">
        <v>0</v>
      </c>
      <c r="B1" s="1" t="s">
        <v>1</v>
      </c>
      <c r="C1" s="1" t="s">
        <v>2</v>
      </c>
      <c r="D1" s="1" t="s">
        <v>8</v>
      </c>
      <c r="E1" s="1" t="s">
        <v>3</v>
      </c>
      <c r="F1" s="1" t="s">
        <v>4</v>
      </c>
      <c r="G1" s="1" t="s">
        <v>5</v>
      </c>
      <c r="H1" s="1" t="s">
        <v>6</v>
      </c>
      <c r="I1" s="1" t="s">
        <v>7</v>
      </c>
      <c r="J1" s="1" t="s">
        <v>9</v>
      </c>
      <c r="K1" s="2" t="s">
        <v>10</v>
      </c>
      <c r="L1" s="2" t="s">
        <v>11</v>
      </c>
    </row>
    <row r="2" spans="1:12" s="9" customFormat="1" ht="12.75" x14ac:dyDescent="0.2">
      <c r="A2" s="3">
        <v>253</v>
      </c>
      <c r="B2" s="4">
        <v>43339</v>
      </c>
      <c r="C2" s="10" t="s">
        <v>27</v>
      </c>
      <c r="D2" s="7" t="s">
        <v>136</v>
      </c>
      <c r="E2" s="3">
        <v>67</v>
      </c>
      <c r="F2" s="5" t="s">
        <v>33</v>
      </c>
      <c r="G2" s="3" t="s">
        <v>26</v>
      </c>
      <c r="H2" s="6" t="s">
        <v>135</v>
      </c>
      <c r="I2" s="7" t="s">
        <v>25</v>
      </c>
      <c r="J2" s="8">
        <v>3000000</v>
      </c>
      <c r="K2" s="8">
        <v>30</v>
      </c>
      <c r="L2" s="8">
        <v>0.3</v>
      </c>
    </row>
    <row r="3" spans="1:12" s="9" customFormat="1" ht="12.75" x14ac:dyDescent="0.2">
      <c r="A3" s="3">
        <v>254</v>
      </c>
      <c r="B3" s="4">
        <v>43339</v>
      </c>
      <c r="C3" s="10" t="s">
        <v>27</v>
      </c>
      <c r="D3" s="7" t="s">
        <v>134</v>
      </c>
      <c r="E3" s="3">
        <v>67</v>
      </c>
      <c r="F3" s="5" t="s">
        <v>33</v>
      </c>
      <c r="G3" s="3" t="s">
        <v>26</v>
      </c>
      <c r="H3" s="6" t="s">
        <v>133</v>
      </c>
      <c r="I3" s="7" t="s">
        <v>25</v>
      </c>
      <c r="J3" s="8">
        <v>5100000</v>
      </c>
      <c r="K3" s="8">
        <v>51</v>
      </c>
      <c r="L3" s="8">
        <v>0.51</v>
      </c>
    </row>
    <row r="4" spans="1:12" s="9" customFormat="1" ht="12.75" x14ac:dyDescent="0.2">
      <c r="A4" s="3">
        <v>255</v>
      </c>
      <c r="B4" s="4">
        <v>43339</v>
      </c>
      <c r="C4" s="10" t="s">
        <v>27</v>
      </c>
      <c r="D4" s="7" t="s">
        <v>132</v>
      </c>
      <c r="E4" s="3">
        <v>67</v>
      </c>
      <c r="F4" s="5" t="s">
        <v>33</v>
      </c>
      <c r="G4" s="3" t="s">
        <v>26</v>
      </c>
      <c r="H4" s="6" t="s">
        <v>131</v>
      </c>
      <c r="I4" s="7" t="s">
        <v>25</v>
      </c>
      <c r="J4" s="8">
        <v>5100000</v>
      </c>
      <c r="K4" s="8">
        <v>51</v>
      </c>
      <c r="L4" s="8">
        <v>0.51</v>
      </c>
    </row>
    <row r="5" spans="1:12" s="9" customFormat="1" ht="12.75" x14ac:dyDescent="0.2">
      <c r="A5" s="3">
        <v>256</v>
      </c>
      <c r="B5" s="4">
        <v>43339</v>
      </c>
      <c r="C5" s="10" t="s">
        <v>27</v>
      </c>
      <c r="D5" s="7" t="s">
        <v>130</v>
      </c>
      <c r="E5" s="3">
        <v>67</v>
      </c>
      <c r="F5" s="5" t="s">
        <v>33</v>
      </c>
      <c r="G5" s="3" t="s">
        <v>26</v>
      </c>
      <c r="H5" s="6" t="s">
        <v>129</v>
      </c>
      <c r="I5" s="7" t="s">
        <v>25</v>
      </c>
      <c r="J5" s="8">
        <v>5500000</v>
      </c>
      <c r="K5" s="8">
        <v>55</v>
      </c>
      <c r="L5" s="8">
        <v>0.55000000000000004</v>
      </c>
    </row>
    <row r="6" spans="1:12" s="9" customFormat="1" ht="12.75" x14ac:dyDescent="0.2">
      <c r="A6" s="3">
        <v>257</v>
      </c>
      <c r="B6" s="4">
        <v>43339</v>
      </c>
      <c r="C6" s="10" t="s">
        <v>27</v>
      </c>
      <c r="D6" s="7" t="s">
        <v>128</v>
      </c>
      <c r="E6" s="3">
        <v>67</v>
      </c>
      <c r="F6" s="5" t="s">
        <v>33</v>
      </c>
      <c r="G6" s="3" t="s">
        <v>26</v>
      </c>
      <c r="H6" s="6" t="s">
        <v>127</v>
      </c>
      <c r="I6" s="7" t="s">
        <v>25</v>
      </c>
      <c r="J6" s="8">
        <v>5100000</v>
      </c>
      <c r="K6" s="8">
        <v>51</v>
      </c>
      <c r="L6" s="8">
        <v>0.51</v>
      </c>
    </row>
    <row r="7" spans="1:12" s="9" customFormat="1" ht="12.75" x14ac:dyDescent="0.2">
      <c r="A7" s="3">
        <v>258</v>
      </c>
      <c r="B7" s="4">
        <v>43339</v>
      </c>
      <c r="C7" s="10" t="s">
        <v>27</v>
      </c>
      <c r="D7" s="7" t="s">
        <v>126</v>
      </c>
      <c r="E7" s="3">
        <v>67</v>
      </c>
      <c r="F7" s="5" t="s">
        <v>33</v>
      </c>
      <c r="G7" s="3" t="s">
        <v>26</v>
      </c>
      <c r="H7" s="6" t="s">
        <v>125</v>
      </c>
      <c r="I7" s="7" t="s">
        <v>25</v>
      </c>
      <c r="J7" s="8">
        <v>5500000</v>
      </c>
      <c r="K7" s="8">
        <v>55</v>
      </c>
      <c r="L7" s="8">
        <v>0.55000000000000004</v>
      </c>
    </row>
    <row r="8" spans="1:12" s="9" customFormat="1" ht="12.75" x14ac:dyDescent="0.2">
      <c r="A8" s="3">
        <v>259</v>
      </c>
      <c r="B8" s="4">
        <v>43339</v>
      </c>
      <c r="C8" s="10" t="s">
        <v>27</v>
      </c>
      <c r="D8" s="7" t="s">
        <v>124</v>
      </c>
      <c r="E8" s="3">
        <v>67</v>
      </c>
      <c r="F8" s="5" t="s">
        <v>33</v>
      </c>
      <c r="G8" s="3" t="s">
        <v>26</v>
      </c>
      <c r="H8" s="6" t="s">
        <v>123</v>
      </c>
      <c r="I8" s="7" t="s">
        <v>25</v>
      </c>
      <c r="J8" s="8">
        <v>5200000</v>
      </c>
      <c r="K8" s="8">
        <v>52</v>
      </c>
      <c r="L8" s="8">
        <v>0.52</v>
      </c>
    </row>
    <row r="9" spans="1:12" s="9" customFormat="1" ht="12.75" x14ac:dyDescent="0.2">
      <c r="A9" s="3">
        <v>260</v>
      </c>
      <c r="B9" s="4">
        <v>43339</v>
      </c>
      <c r="C9" s="10" t="s">
        <v>27</v>
      </c>
      <c r="D9" s="7" t="s">
        <v>122</v>
      </c>
      <c r="E9" s="3">
        <v>67</v>
      </c>
      <c r="F9" s="5" t="s">
        <v>33</v>
      </c>
      <c r="G9" s="3" t="s">
        <v>26</v>
      </c>
      <c r="H9" s="6" t="s">
        <v>121</v>
      </c>
      <c r="I9" s="7" t="s">
        <v>25</v>
      </c>
      <c r="J9" s="8">
        <v>6000000</v>
      </c>
      <c r="K9" s="8">
        <v>60</v>
      </c>
      <c r="L9" s="8">
        <v>0.6</v>
      </c>
    </row>
    <row r="10" spans="1:12" s="9" customFormat="1" ht="12.75" x14ac:dyDescent="0.2">
      <c r="A10" s="3">
        <v>882</v>
      </c>
      <c r="B10" s="4">
        <v>43361</v>
      </c>
      <c r="C10" s="10" t="s">
        <v>16</v>
      </c>
      <c r="D10" s="7" t="s">
        <v>120</v>
      </c>
      <c r="E10" s="3">
        <v>67</v>
      </c>
      <c r="F10" s="5" t="s">
        <v>33</v>
      </c>
      <c r="G10" s="3" t="s">
        <v>31</v>
      </c>
      <c r="H10" s="6" t="s">
        <v>119</v>
      </c>
      <c r="I10" s="7" t="s">
        <v>30</v>
      </c>
      <c r="J10" s="8">
        <v>2000000</v>
      </c>
      <c r="K10" s="8">
        <v>20</v>
      </c>
      <c r="L10" s="8">
        <v>0.2</v>
      </c>
    </row>
    <row r="11" spans="1:12" s="9" customFormat="1" ht="12.75" x14ac:dyDescent="0.2">
      <c r="A11" s="3">
        <v>883</v>
      </c>
      <c r="B11" s="4">
        <v>43361</v>
      </c>
      <c r="C11" s="10" t="s">
        <v>16</v>
      </c>
      <c r="D11" s="7" t="s">
        <v>118</v>
      </c>
      <c r="E11" s="3">
        <v>67</v>
      </c>
      <c r="F11" s="5" t="s">
        <v>33</v>
      </c>
      <c r="G11" s="3" t="s">
        <v>18</v>
      </c>
      <c r="H11" s="6" t="s">
        <v>117</v>
      </c>
      <c r="I11" s="7" t="s">
        <v>17</v>
      </c>
      <c r="J11" s="8">
        <v>5000000</v>
      </c>
      <c r="K11" s="8">
        <v>50</v>
      </c>
      <c r="L11" s="8">
        <v>0.5</v>
      </c>
    </row>
    <row r="12" spans="1:12" s="9" customFormat="1" ht="12.75" x14ac:dyDescent="0.2">
      <c r="A12" s="3">
        <v>884</v>
      </c>
      <c r="B12" s="4">
        <v>43361</v>
      </c>
      <c r="C12" s="10" t="s">
        <v>16</v>
      </c>
      <c r="D12" s="7" t="s">
        <v>116</v>
      </c>
      <c r="E12" s="3">
        <v>67</v>
      </c>
      <c r="F12" s="5" t="s">
        <v>33</v>
      </c>
      <c r="G12" s="3" t="s">
        <v>18</v>
      </c>
      <c r="H12" s="6" t="s">
        <v>115</v>
      </c>
      <c r="I12" s="7" t="s">
        <v>17</v>
      </c>
      <c r="J12" s="8">
        <v>1500000</v>
      </c>
      <c r="K12" s="8">
        <v>15</v>
      </c>
      <c r="L12" s="8">
        <v>0.15</v>
      </c>
    </row>
    <row r="13" spans="1:12" s="9" customFormat="1" ht="12.75" x14ac:dyDescent="0.2">
      <c r="A13" s="3">
        <v>885</v>
      </c>
      <c r="B13" s="4">
        <v>43361</v>
      </c>
      <c r="C13" s="10" t="s">
        <v>16</v>
      </c>
      <c r="D13" s="7" t="s">
        <v>114</v>
      </c>
      <c r="E13" s="3">
        <v>67</v>
      </c>
      <c r="F13" s="5" t="s">
        <v>33</v>
      </c>
      <c r="G13" s="3" t="s">
        <v>18</v>
      </c>
      <c r="H13" s="6" t="s">
        <v>113</v>
      </c>
      <c r="I13" s="7" t="s">
        <v>17</v>
      </c>
      <c r="J13" s="8">
        <v>2000000</v>
      </c>
      <c r="K13" s="8">
        <v>20</v>
      </c>
      <c r="L13" s="8">
        <v>0.2</v>
      </c>
    </row>
    <row r="14" spans="1:12" s="9" customFormat="1" ht="12.75" x14ac:dyDescent="0.2">
      <c r="A14" s="3">
        <v>886</v>
      </c>
      <c r="B14" s="4">
        <v>43361</v>
      </c>
      <c r="C14" s="10" t="s">
        <v>16</v>
      </c>
      <c r="D14" s="7" t="s">
        <v>112</v>
      </c>
      <c r="E14" s="3">
        <v>67</v>
      </c>
      <c r="F14" s="5" t="s">
        <v>33</v>
      </c>
      <c r="G14" s="3" t="s">
        <v>18</v>
      </c>
      <c r="H14" s="6" t="s">
        <v>111</v>
      </c>
      <c r="I14" s="7" t="s">
        <v>17</v>
      </c>
      <c r="J14" s="8">
        <v>2000000</v>
      </c>
      <c r="K14" s="8">
        <v>20</v>
      </c>
      <c r="L14" s="8">
        <v>0.2</v>
      </c>
    </row>
    <row r="15" spans="1:12" s="9" customFormat="1" ht="12.75" x14ac:dyDescent="0.2">
      <c r="A15" s="3">
        <v>887</v>
      </c>
      <c r="B15" s="4">
        <v>43361</v>
      </c>
      <c r="C15" s="10" t="s">
        <v>16</v>
      </c>
      <c r="D15" s="7" t="s">
        <v>110</v>
      </c>
      <c r="E15" s="3">
        <v>67</v>
      </c>
      <c r="F15" s="5" t="s">
        <v>33</v>
      </c>
      <c r="G15" s="3" t="s">
        <v>18</v>
      </c>
      <c r="H15" s="6" t="s">
        <v>109</v>
      </c>
      <c r="I15" s="7" t="s">
        <v>17</v>
      </c>
      <c r="J15" s="8">
        <v>3000000</v>
      </c>
      <c r="K15" s="8">
        <v>30</v>
      </c>
      <c r="L15" s="8">
        <v>0.3</v>
      </c>
    </row>
    <row r="16" spans="1:12" s="9" customFormat="1" ht="12.75" x14ac:dyDescent="0.2">
      <c r="A16" s="3">
        <v>888</v>
      </c>
      <c r="B16" s="4">
        <v>43361</v>
      </c>
      <c r="C16" s="10" t="s">
        <v>16</v>
      </c>
      <c r="D16" s="7" t="s">
        <v>108</v>
      </c>
      <c r="E16" s="3">
        <v>67</v>
      </c>
      <c r="F16" s="5" t="s">
        <v>33</v>
      </c>
      <c r="G16" s="3" t="s">
        <v>18</v>
      </c>
      <c r="H16" s="6" t="s">
        <v>107</v>
      </c>
      <c r="I16" s="7" t="s">
        <v>17</v>
      </c>
      <c r="J16" s="8">
        <v>4000000</v>
      </c>
      <c r="K16" s="8">
        <v>40</v>
      </c>
      <c r="L16" s="8">
        <v>0.4</v>
      </c>
    </row>
    <row r="17" spans="1:12" s="9" customFormat="1" ht="12.75" x14ac:dyDescent="0.2">
      <c r="A17" s="3">
        <v>889</v>
      </c>
      <c r="B17" s="4">
        <v>43361</v>
      </c>
      <c r="C17" s="10" t="s">
        <v>16</v>
      </c>
      <c r="D17" s="7" t="s">
        <v>106</v>
      </c>
      <c r="E17" s="3">
        <v>67</v>
      </c>
      <c r="F17" s="5" t="s">
        <v>33</v>
      </c>
      <c r="G17" s="3" t="s">
        <v>18</v>
      </c>
      <c r="H17" s="6" t="s">
        <v>105</v>
      </c>
      <c r="I17" s="7" t="s">
        <v>17</v>
      </c>
      <c r="J17" s="8">
        <v>2500000</v>
      </c>
      <c r="K17" s="8">
        <v>25</v>
      </c>
      <c r="L17" s="8">
        <v>0.25</v>
      </c>
    </row>
    <row r="18" spans="1:12" s="9" customFormat="1" ht="12.75" x14ac:dyDescent="0.2">
      <c r="A18" s="3">
        <v>890</v>
      </c>
      <c r="B18" s="4">
        <v>43361</v>
      </c>
      <c r="C18" s="10" t="s">
        <v>16</v>
      </c>
      <c r="D18" s="7" t="s">
        <v>104</v>
      </c>
      <c r="E18" s="3">
        <v>67</v>
      </c>
      <c r="F18" s="5" t="s">
        <v>33</v>
      </c>
      <c r="G18" s="3" t="s">
        <v>18</v>
      </c>
      <c r="H18" s="6" t="s">
        <v>103</v>
      </c>
      <c r="I18" s="7" t="s">
        <v>17</v>
      </c>
      <c r="J18" s="8">
        <v>5000000</v>
      </c>
      <c r="K18" s="8">
        <v>50</v>
      </c>
      <c r="L18" s="8">
        <v>0.5</v>
      </c>
    </row>
    <row r="19" spans="1:12" s="9" customFormat="1" ht="12.75" x14ac:dyDescent="0.2">
      <c r="A19" s="3">
        <v>1010</v>
      </c>
      <c r="B19" s="4">
        <v>43368</v>
      </c>
      <c r="C19" s="10" t="s">
        <v>16</v>
      </c>
      <c r="D19" s="7" t="s">
        <v>102</v>
      </c>
      <c r="E19" s="3">
        <v>67</v>
      </c>
      <c r="F19" s="5" t="s">
        <v>33</v>
      </c>
      <c r="G19" s="3" t="s">
        <v>29</v>
      </c>
      <c r="H19" s="6" t="s">
        <v>101</v>
      </c>
      <c r="I19" s="7" t="s">
        <v>28</v>
      </c>
      <c r="J19" s="8">
        <v>1000000</v>
      </c>
      <c r="K19" s="8">
        <v>10</v>
      </c>
      <c r="L19" s="8">
        <v>0.1</v>
      </c>
    </row>
    <row r="20" spans="1:12" s="9" customFormat="1" ht="12.75" x14ac:dyDescent="0.2">
      <c r="A20" s="3">
        <v>1675</v>
      </c>
      <c r="B20" s="4">
        <v>43389</v>
      </c>
      <c r="C20" s="11" t="s">
        <v>12</v>
      </c>
      <c r="D20" s="7" t="s">
        <v>100</v>
      </c>
      <c r="E20" s="3">
        <v>67</v>
      </c>
      <c r="F20" s="7" t="s">
        <v>33</v>
      </c>
      <c r="G20" s="3" t="s">
        <v>24</v>
      </c>
      <c r="H20" s="7" t="s">
        <v>99</v>
      </c>
      <c r="I20" s="7" t="s">
        <v>23</v>
      </c>
      <c r="J20" s="8">
        <v>500000</v>
      </c>
      <c r="K20" s="8">
        <f>J20/100000</f>
        <v>5</v>
      </c>
      <c r="L20" s="8">
        <f>K20/100</f>
        <v>0.05</v>
      </c>
    </row>
    <row r="21" spans="1:12" s="9" customFormat="1" ht="12.75" x14ac:dyDescent="0.2">
      <c r="A21" s="3">
        <v>1676</v>
      </c>
      <c r="B21" s="4">
        <v>43389</v>
      </c>
      <c r="C21" s="11" t="s">
        <v>12</v>
      </c>
      <c r="D21" s="7" t="s">
        <v>98</v>
      </c>
      <c r="E21" s="3">
        <v>67</v>
      </c>
      <c r="F21" s="7" t="s">
        <v>33</v>
      </c>
      <c r="G21" s="3" t="s">
        <v>24</v>
      </c>
      <c r="H21" s="7" t="s">
        <v>97</v>
      </c>
      <c r="I21" s="7" t="s">
        <v>23</v>
      </c>
      <c r="J21" s="8">
        <v>259000</v>
      </c>
      <c r="K21" s="8">
        <f>J21/100000</f>
        <v>2.59</v>
      </c>
      <c r="L21" s="8">
        <f>K21/100</f>
        <v>2.5899999999999999E-2</v>
      </c>
    </row>
    <row r="22" spans="1:12" s="9" customFormat="1" ht="12.75" x14ac:dyDescent="0.2">
      <c r="A22" s="3">
        <v>1677</v>
      </c>
      <c r="B22" s="4">
        <v>43389</v>
      </c>
      <c r="C22" s="11" t="s">
        <v>12</v>
      </c>
      <c r="D22" s="7" t="s">
        <v>96</v>
      </c>
      <c r="E22" s="3">
        <v>67</v>
      </c>
      <c r="F22" s="7" t="s">
        <v>33</v>
      </c>
      <c r="G22" s="3" t="s">
        <v>24</v>
      </c>
      <c r="H22" s="7" t="s">
        <v>95</v>
      </c>
      <c r="I22" s="7" t="s">
        <v>23</v>
      </c>
      <c r="J22" s="8">
        <v>140000</v>
      </c>
      <c r="K22" s="8">
        <f>J22/100000</f>
        <v>1.4</v>
      </c>
      <c r="L22" s="8">
        <f>K22/100</f>
        <v>1.3999999999999999E-2</v>
      </c>
    </row>
    <row r="23" spans="1:12" s="9" customFormat="1" ht="12.75" x14ac:dyDescent="0.2">
      <c r="A23" s="3">
        <v>1678</v>
      </c>
      <c r="B23" s="4">
        <v>43389</v>
      </c>
      <c r="C23" s="11" t="s">
        <v>12</v>
      </c>
      <c r="D23" s="7" t="s">
        <v>94</v>
      </c>
      <c r="E23" s="3">
        <v>67</v>
      </c>
      <c r="F23" s="7" t="s">
        <v>33</v>
      </c>
      <c r="G23" s="3" t="s">
        <v>24</v>
      </c>
      <c r="H23" s="7" t="s">
        <v>93</v>
      </c>
      <c r="I23" s="7" t="s">
        <v>23</v>
      </c>
      <c r="J23" s="8">
        <v>230000</v>
      </c>
      <c r="K23" s="8">
        <f>J23/100000</f>
        <v>2.2999999999999998</v>
      </c>
      <c r="L23" s="8">
        <f>K23/100</f>
        <v>2.3E-2</v>
      </c>
    </row>
    <row r="24" spans="1:12" s="9" customFormat="1" ht="12.75" x14ac:dyDescent="0.2">
      <c r="A24" s="3">
        <v>1679</v>
      </c>
      <c r="B24" s="4">
        <v>43389</v>
      </c>
      <c r="C24" s="11" t="s">
        <v>12</v>
      </c>
      <c r="D24" s="7" t="s">
        <v>92</v>
      </c>
      <c r="E24" s="3">
        <v>67</v>
      </c>
      <c r="F24" s="7" t="s">
        <v>33</v>
      </c>
      <c r="G24" s="3" t="s">
        <v>24</v>
      </c>
      <c r="H24" s="7" t="s">
        <v>91</v>
      </c>
      <c r="I24" s="7" t="s">
        <v>23</v>
      </c>
      <c r="J24" s="8">
        <v>258000</v>
      </c>
      <c r="K24" s="8">
        <f>J24/100000</f>
        <v>2.58</v>
      </c>
      <c r="L24" s="8">
        <f>K24/100</f>
        <v>2.58E-2</v>
      </c>
    </row>
    <row r="25" spans="1:12" s="9" customFormat="1" ht="12.75" x14ac:dyDescent="0.2">
      <c r="A25" s="3">
        <v>1680</v>
      </c>
      <c r="B25" s="4">
        <v>43389</v>
      </c>
      <c r="C25" s="11" t="s">
        <v>12</v>
      </c>
      <c r="D25" s="7" t="s">
        <v>90</v>
      </c>
      <c r="E25" s="3">
        <v>67</v>
      </c>
      <c r="F25" s="7" t="s">
        <v>33</v>
      </c>
      <c r="G25" s="3" t="s">
        <v>24</v>
      </c>
      <c r="H25" s="7" t="s">
        <v>89</v>
      </c>
      <c r="I25" s="7" t="s">
        <v>23</v>
      </c>
      <c r="J25" s="8">
        <v>255000</v>
      </c>
      <c r="K25" s="8">
        <f>J25/100000</f>
        <v>2.5499999999999998</v>
      </c>
      <c r="L25" s="8">
        <f>K25/100</f>
        <v>2.5499999999999998E-2</v>
      </c>
    </row>
    <row r="26" spans="1:12" s="9" customFormat="1" ht="12.75" x14ac:dyDescent="0.2">
      <c r="A26" s="3">
        <v>1681</v>
      </c>
      <c r="B26" s="4">
        <v>43389</v>
      </c>
      <c r="C26" s="11" t="s">
        <v>12</v>
      </c>
      <c r="D26" s="7" t="s">
        <v>88</v>
      </c>
      <c r="E26" s="3">
        <v>67</v>
      </c>
      <c r="F26" s="7" t="s">
        <v>33</v>
      </c>
      <c r="G26" s="3" t="s">
        <v>24</v>
      </c>
      <c r="H26" s="7" t="s">
        <v>87</v>
      </c>
      <c r="I26" s="7" t="s">
        <v>23</v>
      </c>
      <c r="J26" s="8">
        <v>49000</v>
      </c>
      <c r="K26" s="8">
        <f>J26/100000</f>
        <v>0.49</v>
      </c>
      <c r="L26" s="8">
        <f>K26/100</f>
        <v>4.8999999999999998E-3</v>
      </c>
    </row>
    <row r="27" spans="1:12" s="9" customFormat="1" ht="12.75" x14ac:dyDescent="0.2">
      <c r="A27" s="3">
        <v>1682</v>
      </c>
      <c r="B27" s="4">
        <v>43389</v>
      </c>
      <c r="C27" s="11" t="s">
        <v>12</v>
      </c>
      <c r="D27" s="7" t="s">
        <v>86</v>
      </c>
      <c r="E27" s="3">
        <v>67</v>
      </c>
      <c r="F27" s="7" t="s">
        <v>33</v>
      </c>
      <c r="G27" s="3" t="s">
        <v>24</v>
      </c>
      <c r="H27" s="7" t="s">
        <v>85</v>
      </c>
      <c r="I27" s="7" t="s">
        <v>23</v>
      </c>
      <c r="J27" s="8">
        <v>141000</v>
      </c>
      <c r="K27" s="8">
        <f>J27/100000</f>
        <v>1.41</v>
      </c>
      <c r="L27" s="8">
        <f>K27/100</f>
        <v>1.41E-2</v>
      </c>
    </row>
    <row r="28" spans="1:12" s="9" customFormat="1" ht="12.75" x14ac:dyDescent="0.2">
      <c r="A28" s="3">
        <v>1683</v>
      </c>
      <c r="B28" s="4">
        <v>43389</v>
      </c>
      <c r="C28" s="11" t="s">
        <v>12</v>
      </c>
      <c r="D28" s="7" t="s">
        <v>84</v>
      </c>
      <c r="E28" s="3">
        <v>67</v>
      </c>
      <c r="F28" s="7" t="s">
        <v>33</v>
      </c>
      <c r="G28" s="3" t="s">
        <v>24</v>
      </c>
      <c r="H28" s="7" t="s">
        <v>83</v>
      </c>
      <c r="I28" s="7" t="s">
        <v>23</v>
      </c>
      <c r="J28" s="8">
        <v>275000</v>
      </c>
      <c r="K28" s="8">
        <f>J28/100000</f>
        <v>2.75</v>
      </c>
      <c r="L28" s="8">
        <f>K28/100</f>
        <v>2.75E-2</v>
      </c>
    </row>
    <row r="29" spans="1:12" s="9" customFormat="1" ht="12.75" x14ac:dyDescent="0.2">
      <c r="A29" s="3">
        <v>1684</v>
      </c>
      <c r="B29" s="4">
        <v>43389</v>
      </c>
      <c r="C29" s="11" t="s">
        <v>12</v>
      </c>
      <c r="D29" s="7" t="s">
        <v>82</v>
      </c>
      <c r="E29" s="3">
        <v>67</v>
      </c>
      <c r="F29" s="7" t="s">
        <v>33</v>
      </c>
      <c r="G29" s="3" t="s">
        <v>24</v>
      </c>
      <c r="H29" s="7" t="s">
        <v>81</v>
      </c>
      <c r="I29" s="7" t="s">
        <v>23</v>
      </c>
      <c r="J29" s="8">
        <v>305000</v>
      </c>
      <c r="K29" s="8">
        <f>J29/100000</f>
        <v>3.05</v>
      </c>
      <c r="L29" s="8">
        <f>K29/100</f>
        <v>3.0499999999999999E-2</v>
      </c>
    </row>
    <row r="30" spans="1:12" s="9" customFormat="1" ht="12.75" x14ac:dyDescent="0.2">
      <c r="A30" s="3">
        <v>1685</v>
      </c>
      <c r="B30" s="4">
        <v>43389</v>
      </c>
      <c r="C30" s="11" t="s">
        <v>12</v>
      </c>
      <c r="D30" s="7" t="s">
        <v>80</v>
      </c>
      <c r="E30" s="3">
        <v>67</v>
      </c>
      <c r="F30" s="7" t="s">
        <v>33</v>
      </c>
      <c r="G30" s="3" t="s">
        <v>24</v>
      </c>
      <c r="H30" s="7" t="s">
        <v>79</v>
      </c>
      <c r="I30" s="7" t="s">
        <v>23</v>
      </c>
      <c r="J30" s="8">
        <v>412000</v>
      </c>
      <c r="K30" s="8">
        <f>J30/100000</f>
        <v>4.12</v>
      </c>
      <c r="L30" s="8">
        <f>K30/100</f>
        <v>4.1200000000000001E-2</v>
      </c>
    </row>
    <row r="31" spans="1:12" s="9" customFormat="1" ht="12.75" x14ac:dyDescent="0.2">
      <c r="A31" s="3">
        <v>1686</v>
      </c>
      <c r="B31" s="4">
        <v>43389</v>
      </c>
      <c r="C31" s="11" t="s">
        <v>12</v>
      </c>
      <c r="D31" s="7" t="s">
        <v>78</v>
      </c>
      <c r="E31" s="3">
        <v>67</v>
      </c>
      <c r="F31" s="7" t="s">
        <v>33</v>
      </c>
      <c r="G31" s="3" t="s">
        <v>24</v>
      </c>
      <c r="H31" s="7" t="s">
        <v>77</v>
      </c>
      <c r="I31" s="7" t="s">
        <v>23</v>
      </c>
      <c r="J31" s="8">
        <v>217000</v>
      </c>
      <c r="K31" s="8">
        <f>J31/100000</f>
        <v>2.17</v>
      </c>
      <c r="L31" s="8">
        <f>K31/100</f>
        <v>2.1700000000000001E-2</v>
      </c>
    </row>
    <row r="32" spans="1:12" s="9" customFormat="1" ht="12.75" x14ac:dyDescent="0.2">
      <c r="A32" s="3">
        <v>1687</v>
      </c>
      <c r="B32" s="4">
        <v>43389</v>
      </c>
      <c r="C32" s="11" t="s">
        <v>12</v>
      </c>
      <c r="D32" s="7" t="s">
        <v>76</v>
      </c>
      <c r="E32" s="3">
        <v>67</v>
      </c>
      <c r="F32" s="7" t="s">
        <v>33</v>
      </c>
      <c r="G32" s="3" t="s">
        <v>24</v>
      </c>
      <c r="H32" s="7" t="s">
        <v>75</v>
      </c>
      <c r="I32" s="7" t="s">
        <v>23</v>
      </c>
      <c r="J32" s="8">
        <v>365000</v>
      </c>
      <c r="K32" s="8">
        <f>J32/100000</f>
        <v>3.65</v>
      </c>
      <c r="L32" s="8">
        <f>K32/100</f>
        <v>3.6499999999999998E-2</v>
      </c>
    </row>
    <row r="33" spans="1:12" s="9" customFormat="1" ht="12.75" x14ac:dyDescent="0.2">
      <c r="A33" s="3">
        <v>1688</v>
      </c>
      <c r="B33" s="4">
        <v>43389</v>
      </c>
      <c r="C33" s="11" t="s">
        <v>12</v>
      </c>
      <c r="D33" s="7" t="s">
        <v>74</v>
      </c>
      <c r="E33" s="3">
        <v>67</v>
      </c>
      <c r="F33" s="7" t="s">
        <v>33</v>
      </c>
      <c r="G33" s="3" t="s">
        <v>24</v>
      </c>
      <c r="H33" s="7" t="s">
        <v>73</v>
      </c>
      <c r="I33" s="7" t="s">
        <v>23</v>
      </c>
      <c r="J33" s="8">
        <v>594000</v>
      </c>
      <c r="K33" s="8">
        <f>J33/100000</f>
        <v>5.94</v>
      </c>
      <c r="L33" s="8">
        <f>K33/100</f>
        <v>5.9400000000000001E-2</v>
      </c>
    </row>
    <row r="34" spans="1:12" s="9" customFormat="1" ht="12.75" x14ac:dyDescent="0.2">
      <c r="A34" s="3">
        <v>2117</v>
      </c>
      <c r="B34" s="4">
        <v>43404</v>
      </c>
      <c r="C34" s="11" t="s">
        <v>12</v>
      </c>
      <c r="D34" s="7" t="s">
        <v>72</v>
      </c>
      <c r="E34" s="3">
        <v>67</v>
      </c>
      <c r="F34" s="7" t="s">
        <v>33</v>
      </c>
      <c r="G34" s="3" t="s">
        <v>71</v>
      </c>
      <c r="H34" s="7" t="s">
        <v>70</v>
      </c>
      <c r="I34" s="7" t="s">
        <v>69</v>
      </c>
      <c r="J34" s="8">
        <v>7500000</v>
      </c>
      <c r="K34" s="8">
        <f>J34/100000</f>
        <v>75</v>
      </c>
      <c r="L34" s="8">
        <f>K34/100</f>
        <v>0.75</v>
      </c>
    </row>
    <row r="35" spans="1:12" s="9" customFormat="1" ht="12.75" x14ac:dyDescent="0.2">
      <c r="A35" s="3">
        <v>2643</v>
      </c>
      <c r="B35" s="4">
        <v>43420</v>
      </c>
      <c r="C35" s="11" t="s">
        <v>13</v>
      </c>
      <c r="D35" s="7" t="s">
        <v>68</v>
      </c>
      <c r="E35" s="3">
        <v>67</v>
      </c>
      <c r="F35" s="7" t="s">
        <v>33</v>
      </c>
      <c r="G35" s="3" t="s">
        <v>14</v>
      </c>
      <c r="H35" s="7" t="s">
        <v>67</v>
      </c>
      <c r="I35" s="7" t="s">
        <v>15</v>
      </c>
      <c r="J35" s="8">
        <v>5100000</v>
      </c>
      <c r="K35" s="8">
        <f>J35/100000</f>
        <v>51</v>
      </c>
      <c r="L35" s="8">
        <f>K35/100</f>
        <v>0.51</v>
      </c>
    </row>
    <row r="36" spans="1:12" s="9" customFormat="1" ht="12.75" x14ac:dyDescent="0.2">
      <c r="A36" s="3">
        <v>2644</v>
      </c>
      <c r="B36" s="4">
        <v>43420</v>
      </c>
      <c r="C36" s="11" t="s">
        <v>13</v>
      </c>
      <c r="D36" s="7" t="s">
        <v>66</v>
      </c>
      <c r="E36" s="3">
        <v>67</v>
      </c>
      <c r="F36" s="7" t="s">
        <v>33</v>
      </c>
      <c r="G36" s="3" t="s">
        <v>14</v>
      </c>
      <c r="H36" s="7" t="s">
        <v>65</v>
      </c>
      <c r="I36" s="7" t="s">
        <v>15</v>
      </c>
      <c r="J36" s="8">
        <v>8900000</v>
      </c>
      <c r="K36" s="8">
        <f>J36/100000</f>
        <v>89</v>
      </c>
      <c r="L36" s="8">
        <f>K36/100</f>
        <v>0.89</v>
      </c>
    </row>
    <row r="37" spans="1:12" s="9" customFormat="1" ht="12.75" x14ac:dyDescent="0.2">
      <c r="A37" s="3">
        <v>3097</v>
      </c>
      <c r="B37" s="4">
        <v>43431</v>
      </c>
      <c r="C37" s="11" t="s">
        <v>13</v>
      </c>
      <c r="D37" s="7" t="s">
        <v>64</v>
      </c>
      <c r="E37" s="3">
        <v>67</v>
      </c>
      <c r="F37" s="7" t="s">
        <v>33</v>
      </c>
      <c r="G37" s="3" t="s">
        <v>22</v>
      </c>
      <c r="H37" s="7" t="s">
        <v>63</v>
      </c>
      <c r="I37" s="7" t="s">
        <v>21</v>
      </c>
      <c r="J37" s="8">
        <v>90000</v>
      </c>
      <c r="K37" s="8">
        <f>J37/100000</f>
        <v>0.9</v>
      </c>
      <c r="L37" s="8">
        <f>K37/100</f>
        <v>9.0000000000000011E-3</v>
      </c>
    </row>
    <row r="38" spans="1:12" s="9" customFormat="1" ht="12.75" x14ac:dyDescent="0.2">
      <c r="A38" s="3">
        <v>3098</v>
      </c>
      <c r="B38" s="4">
        <v>43431</v>
      </c>
      <c r="C38" s="11" t="s">
        <v>13</v>
      </c>
      <c r="D38" s="7" t="s">
        <v>62</v>
      </c>
      <c r="E38" s="3">
        <v>67</v>
      </c>
      <c r="F38" s="7" t="s">
        <v>33</v>
      </c>
      <c r="G38" s="3" t="s">
        <v>22</v>
      </c>
      <c r="H38" s="7" t="s">
        <v>61</v>
      </c>
      <c r="I38" s="7" t="s">
        <v>21</v>
      </c>
      <c r="J38" s="8">
        <v>90000</v>
      </c>
      <c r="K38" s="8">
        <f>J38/100000</f>
        <v>0.9</v>
      </c>
      <c r="L38" s="8">
        <f>K38/100</f>
        <v>9.0000000000000011E-3</v>
      </c>
    </row>
    <row r="39" spans="1:12" s="9" customFormat="1" ht="12.75" x14ac:dyDescent="0.2">
      <c r="A39" s="3">
        <v>3581</v>
      </c>
      <c r="B39" s="4">
        <v>43434</v>
      </c>
      <c r="C39" s="11" t="s">
        <v>13</v>
      </c>
      <c r="D39" s="7" t="s">
        <v>60</v>
      </c>
      <c r="E39" s="3">
        <v>67</v>
      </c>
      <c r="F39" s="7" t="s">
        <v>33</v>
      </c>
      <c r="G39" s="3" t="s">
        <v>18</v>
      </c>
      <c r="H39" s="7" t="s">
        <v>59</v>
      </c>
      <c r="I39" s="7" t="s">
        <v>17</v>
      </c>
      <c r="J39" s="8">
        <v>2500000</v>
      </c>
      <c r="K39" s="8">
        <f>J39/100000</f>
        <v>25</v>
      </c>
      <c r="L39" s="8">
        <f>K39/100</f>
        <v>0.25</v>
      </c>
    </row>
    <row r="40" spans="1:12" s="9" customFormat="1" ht="12.75" x14ac:dyDescent="0.2">
      <c r="A40" s="3">
        <v>3582</v>
      </c>
      <c r="B40" s="4">
        <v>43434</v>
      </c>
      <c r="C40" s="11" t="s">
        <v>13</v>
      </c>
      <c r="D40" s="7" t="s">
        <v>58</v>
      </c>
      <c r="E40" s="3">
        <v>67</v>
      </c>
      <c r="F40" s="7" t="s">
        <v>33</v>
      </c>
      <c r="G40" s="3" t="s">
        <v>18</v>
      </c>
      <c r="H40" s="7" t="s">
        <v>57</v>
      </c>
      <c r="I40" s="7" t="s">
        <v>17</v>
      </c>
      <c r="J40" s="8">
        <v>2500000</v>
      </c>
      <c r="K40" s="8">
        <f>J40/100000</f>
        <v>25</v>
      </c>
      <c r="L40" s="8">
        <f>K40/100</f>
        <v>0.25</v>
      </c>
    </row>
    <row r="41" spans="1:12" s="9" customFormat="1" ht="12.75" x14ac:dyDescent="0.2">
      <c r="A41" s="3">
        <v>3583</v>
      </c>
      <c r="B41" s="4">
        <v>43434</v>
      </c>
      <c r="C41" s="11" t="s">
        <v>13</v>
      </c>
      <c r="D41" s="7" t="s">
        <v>56</v>
      </c>
      <c r="E41" s="3">
        <v>67</v>
      </c>
      <c r="F41" s="7" t="s">
        <v>33</v>
      </c>
      <c r="G41" s="3" t="s">
        <v>18</v>
      </c>
      <c r="H41" s="7" t="s">
        <v>55</v>
      </c>
      <c r="I41" s="7" t="s">
        <v>17</v>
      </c>
      <c r="J41" s="8">
        <v>2000000</v>
      </c>
      <c r="K41" s="8">
        <f>J41/100000</f>
        <v>20</v>
      </c>
      <c r="L41" s="8">
        <f>K41/100</f>
        <v>0.2</v>
      </c>
    </row>
    <row r="42" spans="1:12" s="9" customFormat="1" ht="12.75" x14ac:dyDescent="0.2">
      <c r="A42" s="3">
        <v>3584</v>
      </c>
      <c r="B42" s="4">
        <v>43434</v>
      </c>
      <c r="C42" s="11" t="s">
        <v>13</v>
      </c>
      <c r="D42" s="7" t="s">
        <v>54</v>
      </c>
      <c r="E42" s="3">
        <v>67</v>
      </c>
      <c r="F42" s="7" t="s">
        <v>33</v>
      </c>
      <c r="G42" s="3" t="s">
        <v>20</v>
      </c>
      <c r="H42" s="7" t="s">
        <v>53</v>
      </c>
      <c r="I42" s="7" t="s">
        <v>19</v>
      </c>
      <c r="J42" s="8">
        <v>5200000</v>
      </c>
      <c r="K42" s="8">
        <f>J42/100000</f>
        <v>52</v>
      </c>
      <c r="L42" s="8">
        <f>K42/100</f>
        <v>0.52</v>
      </c>
    </row>
    <row r="43" spans="1:12" s="9" customFormat="1" ht="12.75" x14ac:dyDescent="0.2">
      <c r="A43" s="3">
        <v>3585</v>
      </c>
      <c r="B43" s="4">
        <v>43434</v>
      </c>
      <c r="C43" s="11" t="s">
        <v>13</v>
      </c>
      <c r="D43" s="7" t="s">
        <v>52</v>
      </c>
      <c r="E43" s="3">
        <v>67</v>
      </c>
      <c r="F43" s="7" t="s">
        <v>33</v>
      </c>
      <c r="G43" s="3" t="s">
        <v>20</v>
      </c>
      <c r="H43" s="7" t="s">
        <v>51</v>
      </c>
      <c r="I43" s="7" t="s">
        <v>19</v>
      </c>
      <c r="J43" s="8">
        <v>5200000</v>
      </c>
      <c r="K43" s="8">
        <f>J43/100000</f>
        <v>52</v>
      </c>
      <c r="L43" s="8">
        <f>K43/100</f>
        <v>0.52</v>
      </c>
    </row>
    <row r="44" spans="1:12" s="9" customFormat="1" ht="12.75" x14ac:dyDescent="0.2">
      <c r="A44" s="3">
        <v>3586</v>
      </c>
      <c r="B44" s="4">
        <v>43434</v>
      </c>
      <c r="C44" s="11" t="s">
        <v>13</v>
      </c>
      <c r="D44" s="7" t="s">
        <v>50</v>
      </c>
      <c r="E44" s="3">
        <v>67</v>
      </c>
      <c r="F44" s="7" t="s">
        <v>33</v>
      </c>
      <c r="G44" s="3" t="s">
        <v>20</v>
      </c>
      <c r="H44" s="7" t="s">
        <v>49</v>
      </c>
      <c r="I44" s="7" t="s">
        <v>19</v>
      </c>
      <c r="J44" s="8">
        <v>6000000</v>
      </c>
      <c r="K44" s="8">
        <f>J44/100000</f>
        <v>60</v>
      </c>
      <c r="L44" s="8">
        <f>K44/100</f>
        <v>0.6</v>
      </c>
    </row>
    <row r="45" spans="1:12" s="9" customFormat="1" ht="12.75" x14ac:dyDescent="0.2">
      <c r="A45" s="3">
        <v>3587</v>
      </c>
      <c r="B45" s="4">
        <v>43434</v>
      </c>
      <c r="C45" s="11" t="s">
        <v>13</v>
      </c>
      <c r="D45" s="7" t="s">
        <v>48</v>
      </c>
      <c r="E45" s="3">
        <v>67</v>
      </c>
      <c r="F45" s="7" t="s">
        <v>33</v>
      </c>
      <c r="G45" s="3" t="s">
        <v>20</v>
      </c>
      <c r="H45" s="7" t="s">
        <v>47</v>
      </c>
      <c r="I45" s="7" t="s">
        <v>19</v>
      </c>
      <c r="J45" s="8">
        <v>5100000</v>
      </c>
      <c r="K45" s="8">
        <f>J45/100000</f>
        <v>51</v>
      </c>
      <c r="L45" s="8">
        <f>K45/100</f>
        <v>0.51</v>
      </c>
    </row>
    <row r="46" spans="1:12" s="9" customFormat="1" ht="12.75" x14ac:dyDescent="0.2">
      <c r="A46" s="3">
        <v>3588</v>
      </c>
      <c r="B46" s="4">
        <v>43434</v>
      </c>
      <c r="C46" s="11" t="s">
        <v>13</v>
      </c>
      <c r="D46" s="7" t="s">
        <v>46</v>
      </c>
      <c r="E46" s="3">
        <v>67</v>
      </c>
      <c r="F46" s="7" t="s">
        <v>33</v>
      </c>
      <c r="G46" s="3" t="s">
        <v>20</v>
      </c>
      <c r="H46" s="7" t="s">
        <v>45</v>
      </c>
      <c r="I46" s="7" t="s">
        <v>19</v>
      </c>
      <c r="J46" s="8">
        <v>6000000</v>
      </c>
      <c r="K46" s="8">
        <f>J46/100000</f>
        <v>60</v>
      </c>
      <c r="L46" s="8">
        <f>K46/100</f>
        <v>0.6</v>
      </c>
    </row>
    <row r="47" spans="1:12" s="9" customFormat="1" ht="12.75" x14ac:dyDescent="0.2">
      <c r="A47" s="3">
        <v>3589</v>
      </c>
      <c r="B47" s="4">
        <v>43434</v>
      </c>
      <c r="C47" s="11" t="s">
        <v>13</v>
      </c>
      <c r="D47" s="7" t="s">
        <v>44</v>
      </c>
      <c r="E47" s="3">
        <v>67</v>
      </c>
      <c r="F47" s="7" t="s">
        <v>33</v>
      </c>
      <c r="G47" s="3" t="s">
        <v>20</v>
      </c>
      <c r="H47" s="7" t="s">
        <v>43</v>
      </c>
      <c r="I47" s="7" t="s">
        <v>19</v>
      </c>
      <c r="J47" s="8">
        <v>5100000</v>
      </c>
      <c r="K47" s="8">
        <f>J47/100000</f>
        <v>51</v>
      </c>
      <c r="L47" s="8">
        <f>K47/100</f>
        <v>0.51</v>
      </c>
    </row>
    <row r="48" spans="1:12" s="9" customFormat="1" ht="12.75" x14ac:dyDescent="0.2">
      <c r="A48" s="3">
        <v>3590</v>
      </c>
      <c r="B48" s="4">
        <v>43434</v>
      </c>
      <c r="C48" s="11" t="s">
        <v>13</v>
      </c>
      <c r="D48" s="7" t="s">
        <v>42</v>
      </c>
      <c r="E48" s="3">
        <v>67</v>
      </c>
      <c r="F48" s="7" t="s">
        <v>33</v>
      </c>
      <c r="G48" s="3" t="s">
        <v>20</v>
      </c>
      <c r="H48" s="7" t="s">
        <v>41</v>
      </c>
      <c r="I48" s="7" t="s">
        <v>19</v>
      </c>
      <c r="J48" s="8">
        <v>5200000</v>
      </c>
      <c r="K48" s="8">
        <f>J48/100000</f>
        <v>52</v>
      </c>
      <c r="L48" s="8">
        <f>K48/100</f>
        <v>0.52</v>
      </c>
    </row>
    <row r="49" spans="1:12" s="9" customFormat="1" ht="12.75" x14ac:dyDescent="0.2">
      <c r="A49" s="3">
        <v>3591</v>
      </c>
      <c r="B49" s="4">
        <v>43434</v>
      </c>
      <c r="C49" s="11" t="s">
        <v>13</v>
      </c>
      <c r="D49" s="7" t="s">
        <v>40</v>
      </c>
      <c r="E49" s="3">
        <v>67</v>
      </c>
      <c r="F49" s="7" t="s">
        <v>33</v>
      </c>
      <c r="G49" s="3" t="s">
        <v>20</v>
      </c>
      <c r="H49" s="7" t="s">
        <v>39</v>
      </c>
      <c r="I49" s="7" t="s">
        <v>19</v>
      </c>
      <c r="J49" s="8">
        <v>5500000</v>
      </c>
      <c r="K49" s="8">
        <f>J49/100000</f>
        <v>55</v>
      </c>
      <c r="L49" s="8">
        <f>K49/100</f>
        <v>0.55000000000000004</v>
      </c>
    </row>
    <row r="50" spans="1:12" s="9" customFormat="1" ht="12.75" x14ac:dyDescent="0.2">
      <c r="A50" s="3">
        <v>3592</v>
      </c>
      <c r="B50" s="4">
        <v>43434</v>
      </c>
      <c r="C50" s="11" t="s">
        <v>13</v>
      </c>
      <c r="D50" s="7" t="s">
        <v>38</v>
      </c>
      <c r="E50" s="3">
        <v>67</v>
      </c>
      <c r="F50" s="7" t="s">
        <v>33</v>
      </c>
      <c r="G50" s="3" t="s">
        <v>20</v>
      </c>
      <c r="H50" s="7" t="s">
        <v>37</v>
      </c>
      <c r="I50" s="7" t="s">
        <v>19</v>
      </c>
      <c r="J50" s="8">
        <v>5200000</v>
      </c>
      <c r="K50" s="8">
        <f>J50/100000</f>
        <v>52</v>
      </c>
      <c r="L50" s="8">
        <f>K50/100</f>
        <v>0.52</v>
      </c>
    </row>
    <row r="51" spans="1:12" s="9" customFormat="1" ht="12.75" x14ac:dyDescent="0.2">
      <c r="A51" s="3">
        <v>3593</v>
      </c>
      <c r="B51" s="4">
        <v>43434</v>
      </c>
      <c r="C51" s="11" t="s">
        <v>13</v>
      </c>
      <c r="D51" s="7" t="s">
        <v>36</v>
      </c>
      <c r="E51" s="3">
        <v>67</v>
      </c>
      <c r="F51" s="7" t="s">
        <v>33</v>
      </c>
      <c r="G51" s="3" t="s">
        <v>20</v>
      </c>
      <c r="H51" s="7" t="s">
        <v>35</v>
      </c>
      <c r="I51" s="7" t="s">
        <v>19</v>
      </c>
      <c r="J51" s="8">
        <v>6000000</v>
      </c>
      <c r="K51" s="8">
        <f>J51/100000</f>
        <v>60</v>
      </c>
      <c r="L51" s="8">
        <f>K51/100</f>
        <v>0.6</v>
      </c>
    </row>
    <row r="52" spans="1:12" s="9" customFormat="1" ht="12.75" x14ac:dyDescent="0.2">
      <c r="A52" s="3">
        <v>3594</v>
      </c>
      <c r="B52" s="4">
        <v>43434</v>
      </c>
      <c r="C52" s="11" t="s">
        <v>13</v>
      </c>
      <c r="D52" s="7" t="s">
        <v>34</v>
      </c>
      <c r="E52" s="3">
        <v>67</v>
      </c>
      <c r="F52" s="7" t="s">
        <v>33</v>
      </c>
      <c r="G52" s="3" t="s">
        <v>20</v>
      </c>
      <c r="H52" s="7" t="s">
        <v>32</v>
      </c>
      <c r="I52" s="7" t="s">
        <v>19</v>
      </c>
      <c r="J52" s="8">
        <v>5500000</v>
      </c>
      <c r="K52" s="8">
        <f>J52/100000</f>
        <v>55</v>
      </c>
      <c r="L52" s="8">
        <f>K52/100</f>
        <v>0.55000000000000004</v>
      </c>
    </row>
  </sheetData>
  <conditionalFormatting sqref="D1">
    <cfRule type="duplicateValues" dxfId="0" priority="1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2019-01-07T11:38:07Z</dcterms:created>
  <dcterms:modified xsi:type="dcterms:W3CDTF">2019-01-10T09:04:34Z</dcterms:modified>
</cp:coreProperties>
</file>