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</calcChain>
</file>

<file path=xl/sharedStrings.xml><?xml version="1.0" encoding="utf-8"?>
<sst xmlns="http://schemas.openxmlformats.org/spreadsheetml/2006/main" count="258" uniqueCount="129">
  <si>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</si>
  <si>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</si>
  <si>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</si>
  <si>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</si>
  <si>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</si>
  <si>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</si>
  <si>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</si>
  <si>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</si>
  <si>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</si>
  <si>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</si>
  <si>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</si>
  <si>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</si>
  <si>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</si>
  <si>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</si>
  <si>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</si>
  <si>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</si>
  <si>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</si>
  <si>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</si>
  <si>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</si>
  <si>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</si>
  <si>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</si>
  <si>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</si>
  <si>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</si>
  <si>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</si>
  <si>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</si>
  <si>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</si>
  <si>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</si>
  <si>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</si>
  <si>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</si>
  <si>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</si>
  <si>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</si>
  <si>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</si>
  <si>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</si>
  <si>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Finance Commission Works - Providing Street Lights and Maintenance</t>
  </si>
  <si>
    <t>P3290</t>
  </si>
  <si>
    <t>14th Finance Commission Grants - SWD Works</t>
  </si>
  <si>
    <t>P3297</t>
  </si>
  <si>
    <t>August</t>
  </si>
  <si>
    <t>Rain water Harvesting at Ward No.47 Rs.40.00 lakhs and Ward No.44 and 75 Rs.30 lakhs each</t>
  </si>
  <si>
    <t>P3424</t>
  </si>
  <si>
    <t>Comprehensive development works in ward No.29, 75, 77, 121, 153, 171, 172 Rs.4.00 Cr each</t>
  </si>
  <si>
    <t>Providing Automatic on-off street light Switches Along with Conected Accessries to ward no 75 Shankarmutt</t>
  </si>
  <si>
    <t>P3515</t>
  </si>
  <si>
    <t>Shankara Matta</t>
  </si>
  <si>
    <t>075-19-000046</t>
  </si>
  <si>
    <t>Providing Security services and Maintenance of parks in Shankarmath</t>
  </si>
  <si>
    <t>Maintenance of Ward Office park ward no 75</t>
  </si>
  <si>
    <t>P3154</t>
  </si>
  <si>
    <t>075-19-000032</t>
  </si>
  <si>
    <t>Maintenance of Jai Maruthi  park ward no 75</t>
  </si>
  <si>
    <t>075-19-000033</t>
  </si>
  <si>
    <t>Maintenance of Shambhavamurthy  park ward no 75</t>
  </si>
  <si>
    <t>075-19-000034</t>
  </si>
  <si>
    <t>Maintenance of Pipeline   park  Part-4 ward no 75</t>
  </si>
  <si>
    <t>075-19-000035</t>
  </si>
  <si>
    <t>Maintenance of Pipeline   park  Part-5 ward no 75</t>
  </si>
  <si>
    <t>075-19-000036</t>
  </si>
  <si>
    <t>Maintenance of Pipeline   park  Part-6 ward no 75</t>
  </si>
  <si>
    <t>075-19-000037</t>
  </si>
  <si>
    <t>Maintenance of  KEC Colony Park ward no 75</t>
  </si>
  <si>
    <t>075-19-000038</t>
  </si>
  <si>
    <t>Maintenance of  Kempegowda  Park ward no 75</t>
  </si>
  <si>
    <t>075-19-000039</t>
  </si>
  <si>
    <t>Maintenance of Pipeline   park  Part-7 ward no 75</t>
  </si>
  <si>
    <t>075-19-000040</t>
  </si>
  <si>
    <t>Maintenance of Pipeline   park  Part-8 ward no 75</t>
  </si>
  <si>
    <t>075-19-000041</t>
  </si>
  <si>
    <t>Security for   Kempegowda  Park ward no 75</t>
  </si>
  <si>
    <t>075-19-000042</t>
  </si>
  <si>
    <t>Beautification works to park in Shankar Mutt  ward no 75</t>
  </si>
  <si>
    <t>075-19-000043</t>
  </si>
  <si>
    <t>Landscape Development of Park in Shankar Mutt  ward no 75</t>
  </si>
  <si>
    <t>075-19-000044</t>
  </si>
  <si>
    <t>Flower Decoration works to Shankar Mutt  ward no 75</t>
  </si>
  <si>
    <t>075-19-000045</t>
  </si>
  <si>
    <t>Restoration of CC Road Missing bits of Drain covering slab and other Development works in Shankarmutt surrounding area in ward no 75</t>
  </si>
  <si>
    <t>075-19-000029</t>
  </si>
  <si>
    <t>Providing CC Camera in ward no 75 Shankarmutt</t>
  </si>
  <si>
    <t>075-19-000031</t>
  </si>
  <si>
    <t>Additional works and other Development works at ward Office Building and surrounding  in ward no 75 Shankarmutt</t>
  </si>
  <si>
    <t>075-19-000030</t>
  </si>
  <si>
    <t>Repair and Maintenance of Borewell, pumpset at  Park in Ward No. 75</t>
  </si>
  <si>
    <t>075-19-000028</t>
  </si>
  <si>
    <t>Comprahencive development  works and imprivements to Roads and Drains in ward no.75</t>
  </si>
  <si>
    <t>075-19-000027</t>
  </si>
  <si>
    <t>Installation of RAVI KIRLOSKAR statue at Udaya Ravi Park</t>
  </si>
  <si>
    <t>Installation of Ravi KIRLOSKAR Statue at Udaya Ravi Park in ward no 75</t>
  </si>
  <si>
    <t>P3402</t>
  </si>
  <si>
    <t>075-19-000026</t>
  </si>
  <si>
    <t>Drilling of Borewell and providing pipeline and other development works at Anjaneyagudda surrounding in ward no 75</t>
  </si>
  <si>
    <t>075-19-000020</t>
  </si>
  <si>
    <t>Improvements to Siddaruda park at Pipeline road in ward no 75 Shankarmutt</t>
  </si>
  <si>
    <t>075-19-000017</t>
  </si>
  <si>
    <t>Improvements to road and drains at 17th main J C Nagara and surrounding in ward no 75 Shankarmutt</t>
  </si>
  <si>
    <t>075-19-000018</t>
  </si>
  <si>
    <t>Improvements road and drains and covering slab at Karumariyamma temple surrounding area in ward no 75 Shankarmutt</t>
  </si>
  <si>
    <t>075-19-000019</t>
  </si>
  <si>
    <t>Providing Security Service to Kempegowda playground parks tailoring Yoga centre ward office in Shankarmutt ward no 75</t>
  </si>
  <si>
    <t>075-19-000016</t>
  </si>
  <si>
    <t>Rain water Harvesting at ward no 75</t>
  </si>
  <si>
    <t>075-19-000015</t>
  </si>
  <si>
    <t>Providing Security Services in Shankarmutt ward no 75</t>
  </si>
  <si>
    <t>075-19-000014</t>
  </si>
  <si>
    <t>Renovation and repaires SWM buildings and other development work in ward no 75</t>
  </si>
  <si>
    <t>075-19-000013</t>
  </si>
  <si>
    <t>Providing Chainlink Fencing Works and other development work in ward no 75</t>
  </si>
  <si>
    <t>075-19-000012</t>
  </si>
  <si>
    <t>Improvements of roads and footpath in ward no 75</t>
  </si>
  <si>
    <t>075-19-000011</t>
  </si>
  <si>
    <t>Providing and laying UGD Missing Bits in ward no 75</t>
  </si>
  <si>
    <t>075-19-000010</t>
  </si>
  <si>
    <t>Construction of Toilets in ward no 75</t>
  </si>
  <si>
    <t>075-19-000009</t>
  </si>
  <si>
    <t>Drillling of Borewell and providing and laying pipeline in ward no 75</t>
  </si>
  <si>
    <t>075-19-000008</t>
  </si>
  <si>
    <t>Development and maintenance of park in ward no 75</t>
  </si>
  <si>
    <t>075-19-000007</t>
  </si>
  <si>
    <t>Providing and Fixing Street lights and other accessories in ward no 75</t>
  </si>
  <si>
    <t>075-19-000006</t>
  </si>
  <si>
    <t>Construction of RO Treatement Plant drilling of borewells and providing pipeline at Shankarmutt ward limits in ward no 75 Shankarmutt</t>
  </si>
  <si>
    <t>075-19-000001</t>
  </si>
  <si>
    <t>Improvements Roads Drains and other development work at Venkateswara temple to KEC Colony in ward no 75 Shankarmutt</t>
  </si>
  <si>
    <t>075-19-000002</t>
  </si>
  <si>
    <t>Improvements of drains and covering slabs at Sandeep bar Surrounding in ward no 75 Shankarmutt</t>
  </si>
  <si>
    <t>075-19-000004</t>
  </si>
  <si>
    <t>Improvements of Roads and drain at Shankarmutt ward limits in ward no 75 Shankarmutt</t>
  </si>
  <si>
    <t>075-19-000005</t>
  </si>
  <si>
    <t>Improvements of Footpath ward office Surroundings in ward no 75 Shankarmutt</t>
  </si>
  <si>
    <t>075-19-000003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</si>
</sst>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A2" sqref="A2:XFD4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85</v>
      </c>
      <c r="B2" s="4">
        <v>43330</v>
      </c>
      <c r="C2" s="10" t="s">
        <v>37</v>
      </c>
      <c r="D2" s="7" t="s">
        <v>128</v>
      </c>
      <c r="E2" s="3">
        <v>75</v>
      </c>
      <c r="F2" s="5" t="s">
        <v>43</v>
      </c>
      <c r="G2" s="3" t="s">
        <v>18</v>
      </c>
      <c r="H2" s="6" t="s">
        <v>127</v>
      </c>
      <c r="I2" s="7" t="s">
        <v>17</v>
      </c>
      <c r="J2" s="8">
        <v>1500000</v>
      </c>
      <c r="K2" s="8">
        <v>15</v>
      </c>
      <c r="L2" s="8">
        <v>0.15</v>
      </c>
    </row>
    <row r="3" spans="1:12" s="9" customFormat="1" ht="12.75" x14ac:dyDescent="0.2">
      <c r="A3" s="3">
        <v>86</v>
      </c>
      <c r="B3" s="4">
        <v>43330</v>
      </c>
      <c r="C3" s="10" t="s">
        <v>37</v>
      </c>
      <c r="D3" s="7" t="s">
        <v>126</v>
      </c>
      <c r="E3" s="3">
        <v>75</v>
      </c>
      <c r="F3" s="5" t="s">
        <v>43</v>
      </c>
      <c r="G3" s="3" t="s">
        <v>18</v>
      </c>
      <c r="H3" s="6" t="s">
        <v>125</v>
      </c>
      <c r="I3" s="7" t="s">
        <v>17</v>
      </c>
      <c r="J3" s="8">
        <v>1500000</v>
      </c>
      <c r="K3" s="8">
        <v>15</v>
      </c>
      <c r="L3" s="8">
        <v>0.15</v>
      </c>
    </row>
    <row r="4" spans="1:12" s="9" customFormat="1" ht="12.75" x14ac:dyDescent="0.2">
      <c r="A4" s="3">
        <v>87</v>
      </c>
      <c r="B4" s="4">
        <v>43330</v>
      </c>
      <c r="C4" s="10" t="s">
        <v>37</v>
      </c>
      <c r="D4" s="7" t="s">
        <v>124</v>
      </c>
      <c r="E4" s="3">
        <v>75</v>
      </c>
      <c r="F4" s="5" t="s">
        <v>43</v>
      </c>
      <c r="G4" s="3" t="s">
        <v>18</v>
      </c>
      <c r="H4" s="6" t="s">
        <v>123</v>
      </c>
      <c r="I4" s="7" t="s">
        <v>17</v>
      </c>
      <c r="J4" s="8">
        <v>1000000</v>
      </c>
      <c r="K4" s="8">
        <v>10</v>
      </c>
      <c r="L4" s="8">
        <v>0.1</v>
      </c>
    </row>
    <row r="5" spans="1:12" s="9" customFormat="1" ht="12.75" x14ac:dyDescent="0.2">
      <c r="A5" s="3">
        <v>88</v>
      </c>
      <c r="B5" s="4">
        <v>43330</v>
      </c>
      <c r="C5" s="10" t="s">
        <v>37</v>
      </c>
      <c r="D5" s="7" t="s">
        <v>122</v>
      </c>
      <c r="E5" s="3">
        <v>75</v>
      </c>
      <c r="F5" s="5" t="s">
        <v>43</v>
      </c>
      <c r="G5" s="3" t="s">
        <v>18</v>
      </c>
      <c r="H5" s="6" t="s">
        <v>121</v>
      </c>
      <c r="I5" s="7" t="s">
        <v>17</v>
      </c>
      <c r="J5" s="8">
        <v>10000000</v>
      </c>
      <c r="K5" s="8">
        <v>100</v>
      </c>
      <c r="L5" s="8">
        <v>1</v>
      </c>
    </row>
    <row r="6" spans="1:12" s="9" customFormat="1" ht="12.75" x14ac:dyDescent="0.2">
      <c r="A6" s="3">
        <v>89</v>
      </c>
      <c r="B6" s="4">
        <v>43330</v>
      </c>
      <c r="C6" s="10" t="s">
        <v>37</v>
      </c>
      <c r="D6" s="7" t="s">
        <v>120</v>
      </c>
      <c r="E6" s="3">
        <v>75</v>
      </c>
      <c r="F6" s="5" t="s">
        <v>43</v>
      </c>
      <c r="G6" s="3" t="s">
        <v>30</v>
      </c>
      <c r="H6" s="6" t="s">
        <v>119</v>
      </c>
      <c r="I6" s="7" t="s">
        <v>29</v>
      </c>
      <c r="J6" s="8">
        <v>10000000</v>
      </c>
      <c r="K6" s="8">
        <v>100</v>
      </c>
      <c r="L6" s="8">
        <v>1</v>
      </c>
    </row>
    <row r="7" spans="1:12" s="9" customFormat="1" ht="12.75" x14ac:dyDescent="0.2">
      <c r="A7" s="3">
        <v>102</v>
      </c>
      <c r="B7" s="4">
        <v>43332</v>
      </c>
      <c r="C7" s="10" t="s">
        <v>37</v>
      </c>
      <c r="D7" s="7" t="s">
        <v>118</v>
      </c>
      <c r="E7" s="3">
        <v>75</v>
      </c>
      <c r="F7" s="5" t="s">
        <v>43</v>
      </c>
      <c r="G7" s="3" t="s">
        <v>34</v>
      </c>
      <c r="H7" s="6" t="s">
        <v>117</v>
      </c>
      <c r="I7" s="7" t="s">
        <v>33</v>
      </c>
      <c r="J7" s="8">
        <v>1000000</v>
      </c>
      <c r="K7" s="8">
        <v>10</v>
      </c>
      <c r="L7" s="8">
        <v>0.1</v>
      </c>
    </row>
    <row r="8" spans="1:12" s="9" customFormat="1" ht="12.75" x14ac:dyDescent="0.2">
      <c r="A8" s="3">
        <v>103</v>
      </c>
      <c r="B8" s="4">
        <v>43332</v>
      </c>
      <c r="C8" s="10" t="s">
        <v>37</v>
      </c>
      <c r="D8" s="7" t="s">
        <v>116</v>
      </c>
      <c r="E8" s="3">
        <v>75</v>
      </c>
      <c r="F8" s="5" t="s">
        <v>43</v>
      </c>
      <c r="G8" s="3" t="s">
        <v>32</v>
      </c>
      <c r="H8" s="6" t="s">
        <v>115</v>
      </c>
      <c r="I8" s="7" t="s">
        <v>31</v>
      </c>
      <c r="J8" s="8">
        <v>500000</v>
      </c>
      <c r="K8" s="8">
        <v>5</v>
      </c>
      <c r="L8" s="8">
        <v>0.05</v>
      </c>
    </row>
    <row r="9" spans="1:12" s="9" customFormat="1" ht="12.75" x14ac:dyDescent="0.2">
      <c r="A9" s="3">
        <v>104</v>
      </c>
      <c r="B9" s="4">
        <v>43332</v>
      </c>
      <c r="C9" s="10" t="s">
        <v>37</v>
      </c>
      <c r="D9" s="7" t="s">
        <v>114</v>
      </c>
      <c r="E9" s="3">
        <v>75</v>
      </c>
      <c r="F9" s="5" t="s">
        <v>43</v>
      </c>
      <c r="G9" s="3" t="s">
        <v>30</v>
      </c>
      <c r="H9" s="6" t="s">
        <v>113</v>
      </c>
      <c r="I9" s="7" t="s">
        <v>29</v>
      </c>
      <c r="J9" s="8">
        <v>2000000</v>
      </c>
      <c r="K9" s="8">
        <v>20</v>
      </c>
      <c r="L9" s="8">
        <v>0.2</v>
      </c>
    </row>
    <row r="10" spans="1:12" s="9" customFormat="1" ht="12.75" x14ac:dyDescent="0.2">
      <c r="A10" s="3">
        <v>105</v>
      </c>
      <c r="B10" s="4">
        <v>43332</v>
      </c>
      <c r="C10" s="10" t="s">
        <v>37</v>
      </c>
      <c r="D10" s="7" t="s">
        <v>112</v>
      </c>
      <c r="E10" s="3">
        <v>75</v>
      </c>
      <c r="F10" s="5" t="s">
        <v>43</v>
      </c>
      <c r="G10" s="3" t="s">
        <v>28</v>
      </c>
      <c r="H10" s="6" t="s">
        <v>111</v>
      </c>
      <c r="I10" s="7" t="s">
        <v>27</v>
      </c>
      <c r="J10" s="8">
        <v>500000</v>
      </c>
      <c r="K10" s="8">
        <v>5</v>
      </c>
      <c r="L10" s="8">
        <v>0.05</v>
      </c>
    </row>
    <row r="11" spans="1:12" s="9" customFormat="1" ht="12.75" x14ac:dyDescent="0.2">
      <c r="A11" s="3">
        <v>106</v>
      </c>
      <c r="B11" s="4">
        <v>43332</v>
      </c>
      <c r="C11" s="10" t="s">
        <v>37</v>
      </c>
      <c r="D11" s="7" t="s">
        <v>110</v>
      </c>
      <c r="E11" s="3">
        <v>75</v>
      </c>
      <c r="F11" s="5" t="s">
        <v>43</v>
      </c>
      <c r="G11" s="3" t="s">
        <v>26</v>
      </c>
      <c r="H11" s="6" t="s">
        <v>109</v>
      </c>
      <c r="I11" s="7" t="s">
        <v>25</v>
      </c>
      <c r="J11" s="8">
        <v>1500000</v>
      </c>
      <c r="K11" s="8">
        <v>15</v>
      </c>
      <c r="L11" s="8">
        <v>0.15</v>
      </c>
    </row>
    <row r="12" spans="1:12" s="9" customFormat="1" ht="12.75" x14ac:dyDescent="0.2">
      <c r="A12" s="3">
        <v>107</v>
      </c>
      <c r="B12" s="4">
        <v>43332</v>
      </c>
      <c r="C12" s="10" t="s">
        <v>37</v>
      </c>
      <c r="D12" s="7" t="s">
        <v>108</v>
      </c>
      <c r="E12" s="3">
        <v>75</v>
      </c>
      <c r="F12" s="5" t="s">
        <v>43</v>
      </c>
      <c r="G12" s="3" t="s">
        <v>24</v>
      </c>
      <c r="H12" s="6" t="s">
        <v>107</v>
      </c>
      <c r="I12" s="7" t="s">
        <v>23</v>
      </c>
      <c r="J12" s="8">
        <v>1500000</v>
      </c>
      <c r="K12" s="8">
        <v>15</v>
      </c>
      <c r="L12" s="8">
        <v>0.15</v>
      </c>
    </row>
    <row r="13" spans="1:12" s="9" customFormat="1" ht="12.75" x14ac:dyDescent="0.2">
      <c r="A13" s="3">
        <v>108</v>
      </c>
      <c r="B13" s="4">
        <v>43332</v>
      </c>
      <c r="C13" s="10" t="s">
        <v>37</v>
      </c>
      <c r="D13" s="7" t="s">
        <v>106</v>
      </c>
      <c r="E13" s="3">
        <v>75</v>
      </c>
      <c r="F13" s="5" t="s">
        <v>43</v>
      </c>
      <c r="G13" s="3" t="s">
        <v>36</v>
      </c>
      <c r="H13" s="6" t="s">
        <v>105</v>
      </c>
      <c r="I13" s="7" t="s">
        <v>35</v>
      </c>
      <c r="J13" s="8">
        <v>1000000</v>
      </c>
      <c r="K13" s="8">
        <v>10</v>
      </c>
      <c r="L13" s="8">
        <v>0.1</v>
      </c>
    </row>
    <row r="14" spans="1:12" s="9" customFormat="1" ht="12.75" x14ac:dyDescent="0.2">
      <c r="A14" s="3">
        <v>109</v>
      </c>
      <c r="B14" s="4">
        <v>43332</v>
      </c>
      <c r="C14" s="10" t="s">
        <v>37</v>
      </c>
      <c r="D14" s="7" t="s">
        <v>104</v>
      </c>
      <c r="E14" s="3">
        <v>75</v>
      </c>
      <c r="F14" s="5" t="s">
        <v>43</v>
      </c>
      <c r="G14" s="3" t="s">
        <v>22</v>
      </c>
      <c r="H14" s="6" t="s">
        <v>103</v>
      </c>
      <c r="I14" s="7" t="s">
        <v>21</v>
      </c>
      <c r="J14" s="8">
        <v>1500000</v>
      </c>
      <c r="K14" s="8">
        <v>15</v>
      </c>
      <c r="L14" s="8">
        <v>0.15</v>
      </c>
    </row>
    <row r="15" spans="1:12" s="9" customFormat="1" ht="12.75" x14ac:dyDescent="0.2">
      <c r="A15" s="3">
        <v>194</v>
      </c>
      <c r="B15" s="4">
        <v>43335</v>
      </c>
      <c r="C15" s="10" t="s">
        <v>37</v>
      </c>
      <c r="D15" s="7" t="s">
        <v>102</v>
      </c>
      <c r="E15" s="3">
        <v>75</v>
      </c>
      <c r="F15" s="5" t="s">
        <v>43</v>
      </c>
      <c r="G15" s="3" t="s">
        <v>47</v>
      </c>
      <c r="H15" s="6" t="s">
        <v>101</v>
      </c>
      <c r="I15" s="7" t="s">
        <v>45</v>
      </c>
      <c r="J15" s="8">
        <v>9000000</v>
      </c>
      <c r="K15" s="8">
        <v>90</v>
      </c>
      <c r="L15" s="8">
        <v>0.9</v>
      </c>
    </row>
    <row r="16" spans="1:12" s="9" customFormat="1" ht="12.75" x14ac:dyDescent="0.2">
      <c r="A16" s="3">
        <v>195</v>
      </c>
      <c r="B16" s="4">
        <v>43335</v>
      </c>
      <c r="C16" s="10" t="s">
        <v>37</v>
      </c>
      <c r="D16" s="7" t="s">
        <v>100</v>
      </c>
      <c r="E16" s="3">
        <v>75</v>
      </c>
      <c r="F16" s="5" t="s">
        <v>43</v>
      </c>
      <c r="G16" s="3" t="s">
        <v>39</v>
      </c>
      <c r="H16" s="6" t="s">
        <v>99</v>
      </c>
      <c r="I16" s="7" t="s">
        <v>38</v>
      </c>
      <c r="J16" s="8">
        <v>3000000</v>
      </c>
      <c r="K16" s="8">
        <v>30</v>
      </c>
      <c r="L16" s="8">
        <v>0.3</v>
      </c>
    </row>
    <row r="17" spans="1:12" s="9" customFormat="1" ht="12.75" x14ac:dyDescent="0.2">
      <c r="A17" s="3">
        <v>216</v>
      </c>
      <c r="B17" s="4">
        <v>43337</v>
      </c>
      <c r="C17" s="10" t="s">
        <v>37</v>
      </c>
      <c r="D17" s="7" t="s">
        <v>98</v>
      </c>
      <c r="E17" s="3">
        <v>75</v>
      </c>
      <c r="F17" s="5" t="s">
        <v>43</v>
      </c>
      <c r="G17" s="3" t="s">
        <v>87</v>
      </c>
      <c r="H17" s="6" t="s">
        <v>97</v>
      </c>
      <c r="I17" s="7" t="s">
        <v>85</v>
      </c>
      <c r="J17" s="8">
        <v>4000000</v>
      </c>
      <c r="K17" s="8">
        <v>40</v>
      </c>
      <c r="L17" s="8">
        <v>0.4</v>
      </c>
    </row>
    <row r="18" spans="1:12" s="9" customFormat="1" ht="12.75" x14ac:dyDescent="0.2">
      <c r="A18" s="3">
        <v>265</v>
      </c>
      <c r="B18" s="4">
        <v>43339</v>
      </c>
      <c r="C18" s="10" t="s">
        <v>37</v>
      </c>
      <c r="D18" s="7" t="s">
        <v>96</v>
      </c>
      <c r="E18" s="3">
        <v>75</v>
      </c>
      <c r="F18" s="5" t="s">
        <v>43</v>
      </c>
      <c r="G18" s="3" t="s">
        <v>18</v>
      </c>
      <c r="H18" s="6" t="s">
        <v>95</v>
      </c>
      <c r="I18" s="7" t="s">
        <v>17</v>
      </c>
      <c r="J18" s="8">
        <v>5000000</v>
      </c>
      <c r="K18" s="8">
        <v>50</v>
      </c>
      <c r="L18" s="8">
        <v>0.5</v>
      </c>
    </row>
    <row r="19" spans="1:12" s="9" customFormat="1" ht="12.75" x14ac:dyDescent="0.2">
      <c r="A19" s="3">
        <v>266</v>
      </c>
      <c r="B19" s="4">
        <v>43339</v>
      </c>
      <c r="C19" s="10" t="s">
        <v>37</v>
      </c>
      <c r="D19" s="7" t="s">
        <v>94</v>
      </c>
      <c r="E19" s="3">
        <v>75</v>
      </c>
      <c r="F19" s="5" t="s">
        <v>43</v>
      </c>
      <c r="G19" s="3" t="s">
        <v>18</v>
      </c>
      <c r="H19" s="6" t="s">
        <v>93</v>
      </c>
      <c r="I19" s="7" t="s">
        <v>17</v>
      </c>
      <c r="J19" s="8">
        <v>2000000</v>
      </c>
      <c r="K19" s="8">
        <v>20</v>
      </c>
      <c r="L19" s="8">
        <v>0.2</v>
      </c>
    </row>
    <row r="20" spans="1:12" s="9" customFormat="1" ht="12.75" x14ac:dyDescent="0.2">
      <c r="A20" s="3">
        <v>267</v>
      </c>
      <c r="B20" s="4">
        <v>43339</v>
      </c>
      <c r="C20" s="10" t="s">
        <v>37</v>
      </c>
      <c r="D20" s="7" t="s">
        <v>92</v>
      </c>
      <c r="E20" s="3">
        <v>75</v>
      </c>
      <c r="F20" s="5" t="s">
        <v>43</v>
      </c>
      <c r="G20" s="3" t="s">
        <v>18</v>
      </c>
      <c r="H20" s="6" t="s">
        <v>91</v>
      </c>
      <c r="I20" s="7" t="s">
        <v>17</v>
      </c>
      <c r="J20" s="8">
        <v>5000000</v>
      </c>
      <c r="K20" s="8">
        <v>50</v>
      </c>
      <c r="L20" s="8">
        <v>0.5</v>
      </c>
    </row>
    <row r="21" spans="1:12" s="9" customFormat="1" ht="12.75" x14ac:dyDescent="0.2">
      <c r="A21" s="3">
        <v>268</v>
      </c>
      <c r="B21" s="4">
        <v>43339</v>
      </c>
      <c r="C21" s="10" t="s">
        <v>37</v>
      </c>
      <c r="D21" s="7" t="s">
        <v>90</v>
      </c>
      <c r="E21" s="3">
        <v>75</v>
      </c>
      <c r="F21" s="5" t="s">
        <v>43</v>
      </c>
      <c r="G21" s="3" t="s">
        <v>16</v>
      </c>
      <c r="H21" s="6" t="s">
        <v>89</v>
      </c>
      <c r="I21" s="7" t="s">
        <v>15</v>
      </c>
      <c r="J21" s="8">
        <v>3000000</v>
      </c>
      <c r="K21" s="8">
        <v>30</v>
      </c>
      <c r="L21" s="8">
        <v>0.3</v>
      </c>
    </row>
    <row r="22" spans="1:12" s="9" customFormat="1" ht="12.75" x14ac:dyDescent="0.2">
      <c r="A22" s="3">
        <v>1425</v>
      </c>
      <c r="B22" s="4">
        <v>43379</v>
      </c>
      <c r="C22" s="11" t="s">
        <v>12</v>
      </c>
      <c r="D22" s="7" t="s">
        <v>88</v>
      </c>
      <c r="E22" s="3">
        <v>75</v>
      </c>
      <c r="F22" s="7" t="s">
        <v>43</v>
      </c>
      <c r="G22" s="3" t="s">
        <v>87</v>
      </c>
      <c r="H22" s="7" t="s">
        <v>86</v>
      </c>
      <c r="I22" s="7" t="s">
        <v>85</v>
      </c>
      <c r="J22" s="8">
        <v>2500000</v>
      </c>
      <c r="K22" s="8">
        <f>J22/100000</f>
        <v>25</v>
      </c>
      <c r="L22" s="8">
        <f>K22/100</f>
        <v>0.25</v>
      </c>
    </row>
    <row r="23" spans="1:12" s="9" customFormat="1" ht="12.75" x14ac:dyDescent="0.2">
      <c r="A23" s="3">
        <v>2918</v>
      </c>
      <c r="B23" s="4">
        <v>43428</v>
      </c>
      <c r="C23" s="11" t="s">
        <v>13</v>
      </c>
      <c r="D23" s="7" t="s">
        <v>84</v>
      </c>
      <c r="E23" s="3">
        <v>75</v>
      </c>
      <c r="F23" s="7" t="s">
        <v>43</v>
      </c>
      <c r="G23" s="3" t="s">
        <v>16</v>
      </c>
      <c r="H23" s="7" t="s">
        <v>83</v>
      </c>
      <c r="I23" s="7" t="s">
        <v>15</v>
      </c>
      <c r="J23" s="8">
        <v>6000000</v>
      </c>
      <c r="K23" s="8">
        <f>J23/100000</f>
        <v>60</v>
      </c>
      <c r="L23" s="8">
        <f>K23/100</f>
        <v>0.6</v>
      </c>
    </row>
    <row r="24" spans="1:12" s="9" customFormat="1" ht="12.75" x14ac:dyDescent="0.2">
      <c r="A24" s="3">
        <v>3109</v>
      </c>
      <c r="B24" s="4">
        <v>43431</v>
      </c>
      <c r="C24" s="11" t="s">
        <v>13</v>
      </c>
      <c r="D24" s="7" t="s">
        <v>82</v>
      </c>
      <c r="E24" s="3">
        <v>75</v>
      </c>
      <c r="F24" s="7" t="s">
        <v>43</v>
      </c>
      <c r="G24" s="3" t="s">
        <v>20</v>
      </c>
      <c r="H24" s="7" t="s">
        <v>81</v>
      </c>
      <c r="I24" s="7" t="s">
        <v>19</v>
      </c>
      <c r="J24" s="8">
        <v>90000</v>
      </c>
      <c r="K24" s="8">
        <f>J24/100000</f>
        <v>0.9</v>
      </c>
      <c r="L24" s="8">
        <f>K24/100</f>
        <v>9.0000000000000011E-3</v>
      </c>
    </row>
    <row r="25" spans="1:12" s="9" customFormat="1" ht="12.75" x14ac:dyDescent="0.2">
      <c r="A25" s="3">
        <v>3396</v>
      </c>
      <c r="B25" s="4">
        <v>43433</v>
      </c>
      <c r="C25" s="11" t="s">
        <v>13</v>
      </c>
      <c r="D25" s="7" t="s">
        <v>80</v>
      </c>
      <c r="E25" s="3">
        <v>75</v>
      </c>
      <c r="F25" s="7" t="s">
        <v>43</v>
      </c>
      <c r="G25" s="3" t="s">
        <v>42</v>
      </c>
      <c r="H25" s="7" t="s">
        <v>79</v>
      </c>
      <c r="I25" s="7" t="s">
        <v>40</v>
      </c>
      <c r="J25" s="8">
        <v>10000000</v>
      </c>
      <c r="K25" s="8">
        <f>J25/100000</f>
        <v>100</v>
      </c>
      <c r="L25" s="8">
        <f>K25/100</f>
        <v>1</v>
      </c>
    </row>
    <row r="26" spans="1:12" s="9" customFormat="1" ht="12.75" x14ac:dyDescent="0.2">
      <c r="A26" s="3">
        <v>3397</v>
      </c>
      <c r="B26" s="4">
        <v>43433</v>
      </c>
      <c r="C26" s="11" t="s">
        <v>13</v>
      </c>
      <c r="D26" s="7" t="s">
        <v>78</v>
      </c>
      <c r="E26" s="3">
        <v>75</v>
      </c>
      <c r="F26" s="7" t="s">
        <v>43</v>
      </c>
      <c r="G26" s="3" t="s">
        <v>42</v>
      </c>
      <c r="H26" s="7" t="s">
        <v>77</v>
      </c>
      <c r="I26" s="7" t="s">
        <v>40</v>
      </c>
      <c r="J26" s="8">
        <v>10000000</v>
      </c>
      <c r="K26" s="8">
        <f>J26/100000</f>
        <v>100</v>
      </c>
      <c r="L26" s="8">
        <f>K26/100</f>
        <v>1</v>
      </c>
    </row>
    <row r="27" spans="1:12" s="9" customFormat="1" ht="12.75" x14ac:dyDescent="0.2">
      <c r="A27" s="3">
        <v>3398</v>
      </c>
      <c r="B27" s="4">
        <v>43433</v>
      </c>
      <c r="C27" s="11" t="s">
        <v>13</v>
      </c>
      <c r="D27" s="7" t="s">
        <v>76</v>
      </c>
      <c r="E27" s="3">
        <v>75</v>
      </c>
      <c r="F27" s="7" t="s">
        <v>43</v>
      </c>
      <c r="G27" s="3" t="s">
        <v>42</v>
      </c>
      <c r="H27" s="7" t="s">
        <v>75</v>
      </c>
      <c r="I27" s="7" t="s">
        <v>40</v>
      </c>
      <c r="J27" s="8">
        <v>5200000</v>
      </c>
      <c r="K27" s="8">
        <f>J27/100000</f>
        <v>52</v>
      </c>
      <c r="L27" s="8">
        <f>K27/100</f>
        <v>0.52</v>
      </c>
    </row>
    <row r="28" spans="1:12" s="9" customFormat="1" ht="12.75" x14ac:dyDescent="0.2">
      <c r="A28" s="3">
        <v>3862</v>
      </c>
      <c r="B28" s="4">
        <v>43441</v>
      </c>
      <c r="C28" s="11" t="s">
        <v>14</v>
      </c>
      <c r="D28" s="7" t="s">
        <v>74</v>
      </c>
      <c r="E28" s="3">
        <v>75</v>
      </c>
      <c r="F28" s="7" t="s">
        <v>43</v>
      </c>
      <c r="G28" s="3" t="s">
        <v>47</v>
      </c>
      <c r="H28" s="7" t="s">
        <v>73</v>
      </c>
      <c r="I28" s="7" t="s">
        <v>45</v>
      </c>
      <c r="J28" s="8">
        <v>144800</v>
      </c>
      <c r="K28" s="8">
        <f>J28/100000</f>
        <v>1.448</v>
      </c>
      <c r="L28" s="8">
        <f>K28/100</f>
        <v>1.448E-2</v>
      </c>
    </row>
    <row r="29" spans="1:12" s="9" customFormat="1" ht="12.75" x14ac:dyDescent="0.2">
      <c r="A29" s="3">
        <v>3863</v>
      </c>
      <c r="B29" s="4">
        <v>43441</v>
      </c>
      <c r="C29" s="11" t="s">
        <v>14</v>
      </c>
      <c r="D29" s="7" t="s">
        <v>72</v>
      </c>
      <c r="E29" s="3">
        <v>75</v>
      </c>
      <c r="F29" s="7" t="s">
        <v>43</v>
      </c>
      <c r="G29" s="3" t="s">
        <v>47</v>
      </c>
      <c r="H29" s="7" t="s">
        <v>71</v>
      </c>
      <c r="I29" s="7" t="s">
        <v>45</v>
      </c>
      <c r="J29" s="8">
        <v>2000000</v>
      </c>
      <c r="K29" s="8">
        <f>J29/100000</f>
        <v>20</v>
      </c>
      <c r="L29" s="8">
        <f>K29/100</f>
        <v>0.2</v>
      </c>
    </row>
    <row r="30" spans="1:12" s="9" customFormat="1" ht="12.75" x14ac:dyDescent="0.2">
      <c r="A30" s="3">
        <v>3864</v>
      </c>
      <c r="B30" s="4">
        <v>43441</v>
      </c>
      <c r="C30" s="11" t="s">
        <v>14</v>
      </c>
      <c r="D30" s="7" t="s">
        <v>70</v>
      </c>
      <c r="E30" s="3">
        <v>75</v>
      </c>
      <c r="F30" s="7" t="s">
        <v>43</v>
      </c>
      <c r="G30" s="3" t="s">
        <v>47</v>
      </c>
      <c r="H30" s="7" t="s">
        <v>69</v>
      </c>
      <c r="I30" s="7" t="s">
        <v>45</v>
      </c>
      <c r="J30" s="8">
        <v>2000000</v>
      </c>
      <c r="K30" s="8">
        <f>J30/100000</f>
        <v>20</v>
      </c>
      <c r="L30" s="8">
        <f>K30/100</f>
        <v>0.2</v>
      </c>
    </row>
    <row r="31" spans="1:12" s="9" customFormat="1" ht="12.75" x14ac:dyDescent="0.2">
      <c r="A31" s="3">
        <v>3865</v>
      </c>
      <c r="B31" s="4">
        <v>43441</v>
      </c>
      <c r="C31" s="11" t="s">
        <v>14</v>
      </c>
      <c r="D31" s="7" t="s">
        <v>68</v>
      </c>
      <c r="E31" s="3">
        <v>75</v>
      </c>
      <c r="F31" s="7" t="s">
        <v>43</v>
      </c>
      <c r="G31" s="3" t="s">
        <v>47</v>
      </c>
      <c r="H31" s="7" t="s">
        <v>67</v>
      </c>
      <c r="I31" s="7" t="s">
        <v>45</v>
      </c>
      <c r="J31" s="8">
        <v>1042000</v>
      </c>
      <c r="K31" s="8">
        <f>J31/100000</f>
        <v>10.42</v>
      </c>
      <c r="L31" s="8">
        <f>K31/100</f>
        <v>0.1042</v>
      </c>
    </row>
    <row r="32" spans="1:12" s="9" customFormat="1" ht="12.75" x14ac:dyDescent="0.2">
      <c r="A32" s="3">
        <v>3866</v>
      </c>
      <c r="B32" s="4">
        <v>43441</v>
      </c>
      <c r="C32" s="11" t="s">
        <v>14</v>
      </c>
      <c r="D32" s="7" t="s">
        <v>66</v>
      </c>
      <c r="E32" s="3">
        <v>75</v>
      </c>
      <c r="F32" s="7" t="s">
        <v>43</v>
      </c>
      <c r="G32" s="3" t="s">
        <v>47</v>
      </c>
      <c r="H32" s="7" t="s">
        <v>65</v>
      </c>
      <c r="I32" s="7" t="s">
        <v>45</v>
      </c>
      <c r="J32" s="8">
        <v>339000</v>
      </c>
      <c r="K32" s="8">
        <f>J32/100000</f>
        <v>3.39</v>
      </c>
      <c r="L32" s="8">
        <f>K32/100</f>
        <v>3.39E-2</v>
      </c>
    </row>
    <row r="33" spans="1:12" s="9" customFormat="1" ht="12.75" x14ac:dyDescent="0.2">
      <c r="A33" s="3">
        <v>3867</v>
      </c>
      <c r="B33" s="4">
        <v>43441</v>
      </c>
      <c r="C33" s="11" t="s">
        <v>14</v>
      </c>
      <c r="D33" s="7" t="s">
        <v>64</v>
      </c>
      <c r="E33" s="3">
        <v>75</v>
      </c>
      <c r="F33" s="7" t="s">
        <v>43</v>
      </c>
      <c r="G33" s="3" t="s">
        <v>47</v>
      </c>
      <c r="H33" s="7" t="s">
        <v>63</v>
      </c>
      <c r="I33" s="7" t="s">
        <v>45</v>
      </c>
      <c r="J33" s="8">
        <v>185000</v>
      </c>
      <c r="K33" s="8">
        <f>J33/100000</f>
        <v>1.85</v>
      </c>
      <c r="L33" s="8">
        <f>K33/100</f>
        <v>1.8500000000000003E-2</v>
      </c>
    </row>
    <row r="34" spans="1:12" s="9" customFormat="1" ht="12.75" x14ac:dyDescent="0.2">
      <c r="A34" s="3">
        <v>3868</v>
      </c>
      <c r="B34" s="4">
        <v>43441</v>
      </c>
      <c r="C34" s="11" t="s">
        <v>14</v>
      </c>
      <c r="D34" s="7" t="s">
        <v>62</v>
      </c>
      <c r="E34" s="3">
        <v>75</v>
      </c>
      <c r="F34" s="7" t="s">
        <v>43</v>
      </c>
      <c r="G34" s="3" t="s">
        <v>47</v>
      </c>
      <c r="H34" s="7" t="s">
        <v>61</v>
      </c>
      <c r="I34" s="7" t="s">
        <v>45</v>
      </c>
      <c r="J34" s="8">
        <v>875500</v>
      </c>
      <c r="K34" s="8">
        <f>J34/100000</f>
        <v>8.7550000000000008</v>
      </c>
      <c r="L34" s="8">
        <f>K34/100</f>
        <v>8.7550000000000003E-2</v>
      </c>
    </row>
    <row r="35" spans="1:12" s="9" customFormat="1" ht="12.75" x14ac:dyDescent="0.2">
      <c r="A35" s="3">
        <v>3869</v>
      </c>
      <c r="B35" s="4">
        <v>43441</v>
      </c>
      <c r="C35" s="11" t="s">
        <v>14</v>
      </c>
      <c r="D35" s="7" t="s">
        <v>60</v>
      </c>
      <c r="E35" s="3">
        <v>75</v>
      </c>
      <c r="F35" s="7" t="s">
        <v>43</v>
      </c>
      <c r="G35" s="3" t="s">
        <v>47</v>
      </c>
      <c r="H35" s="7" t="s">
        <v>59</v>
      </c>
      <c r="I35" s="7" t="s">
        <v>45</v>
      </c>
      <c r="J35" s="8">
        <v>481000</v>
      </c>
      <c r="K35" s="8">
        <f>J35/100000</f>
        <v>4.8099999999999996</v>
      </c>
      <c r="L35" s="8">
        <f>K35/100</f>
        <v>4.8099999999999997E-2</v>
      </c>
    </row>
    <row r="36" spans="1:12" s="9" customFormat="1" ht="12.75" x14ac:dyDescent="0.2">
      <c r="A36" s="3">
        <v>3870</v>
      </c>
      <c r="B36" s="4">
        <v>43441</v>
      </c>
      <c r="C36" s="11" t="s">
        <v>14</v>
      </c>
      <c r="D36" s="7" t="s">
        <v>58</v>
      </c>
      <c r="E36" s="3">
        <v>75</v>
      </c>
      <c r="F36" s="7" t="s">
        <v>43</v>
      </c>
      <c r="G36" s="3" t="s">
        <v>47</v>
      </c>
      <c r="H36" s="7" t="s">
        <v>57</v>
      </c>
      <c r="I36" s="7" t="s">
        <v>45</v>
      </c>
      <c r="J36" s="8">
        <v>380100</v>
      </c>
      <c r="K36" s="8">
        <f>J36/100000</f>
        <v>3.8010000000000002</v>
      </c>
      <c r="L36" s="8">
        <f>K36/100</f>
        <v>3.8010000000000002E-2</v>
      </c>
    </row>
    <row r="37" spans="1:12" s="9" customFormat="1" ht="12.75" x14ac:dyDescent="0.2">
      <c r="A37" s="3">
        <v>3871</v>
      </c>
      <c r="B37" s="4">
        <v>43441</v>
      </c>
      <c r="C37" s="11" t="s">
        <v>14</v>
      </c>
      <c r="D37" s="7" t="s">
        <v>56</v>
      </c>
      <c r="E37" s="3">
        <v>75</v>
      </c>
      <c r="F37" s="7" t="s">
        <v>43</v>
      </c>
      <c r="G37" s="3" t="s">
        <v>47</v>
      </c>
      <c r="H37" s="7" t="s">
        <v>55</v>
      </c>
      <c r="I37" s="7" t="s">
        <v>45</v>
      </c>
      <c r="J37" s="8">
        <v>359000</v>
      </c>
      <c r="K37" s="8">
        <f>J37/100000</f>
        <v>3.59</v>
      </c>
      <c r="L37" s="8">
        <f>K37/100</f>
        <v>3.5900000000000001E-2</v>
      </c>
    </row>
    <row r="38" spans="1:12" s="9" customFormat="1" ht="12.75" x14ac:dyDescent="0.2">
      <c r="A38" s="3">
        <v>3872</v>
      </c>
      <c r="B38" s="4">
        <v>43441</v>
      </c>
      <c r="C38" s="11" t="s">
        <v>14</v>
      </c>
      <c r="D38" s="7" t="s">
        <v>54</v>
      </c>
      <c r="E38" s="3">
        <v>75</v>
      </c>
      <c r="F38" s="7" t="s">
        <v>43</v>
      </c>
      <c r="G38" s="3" t="s">
        <v>47</v>
      </c>
      <c r="H38" s="7" t="s">
        <v>53</v>
      </c>
      <c r="I38" s="7" t="s">
        <v>45</v>
      </c>
      <c r="J38" s="8">
        <v>388100</v>
      </c>
      <c r="K38" s="8">
        <f>J38/100000</f>
        <v>3.8809999999999998</v>
      </c>
      <c r="L38" s="8">
        <f>K38/100</f>
        <v>3.8809999999999997E-2</v>
      </c>
    </row>
    <row r="39" spans="1:12" s="9" customFormat="1" ht="12.75" x14ac:dyDescent="0.2">
      <c r="A39" s="3">
        <v>3873</v>
      </c>
      <c r="B39" s="4">
        <v>43441</v>
      </c>
      <c r="C39" s="11" t="s">
        <v>14</v>
      </c>
      <c r="D39" s="7" t="s">
        <v>52</v>
      </c>
      <c r="E39" s="3">
        <v>75</v>
      </c>
      <c r="F39" s="7" t="s">
        <v>43</v>
      </c>
      <c r="G39" s="3" t="s">
        <v>47</v>
      </c>
      <c r="H39" s="7" t="s">
        <v>51</v>
      </c>
      <c r="I39" s="7" t="s">
        <v>45</v>
      </c>
      <c r="J39" s="8">
        <v>344000</v>
      </c>
      <c r="K39" s="8">
        <f>J39/100000</f>
        <v>3.44</v>
      </c>
      <c r="L39" s="8">
        <f>K39/100</f>
        <v>3.44E-2</v>
      </c>
    </row>
    <row r="40" spans="1:12" s="9" customFormat="1" ht="12.75" x14ac:dyDescent="0.2">
      <c r="A40" s="3">
        <v>3874</v>
      </c>
      <c r="B40" s="4">
        <v>43441</v>
      </c>
      <c r="C40" s="11" t="s">
        <v>14</v>
      </c>
      <c r="D40" s="7" t="s">
        <v>50</v>
      </c>
      <c r="E40" s="3">
        <v>75</v>
      </c>
      <c r="F40" s="7" t="s">
        <v>43</v>
      </c>
      <c r="G40" s="3" t="s">
        <v>47</v>
      </c>
      <c r="H40" s="7" t="s">
        <v>49</v>
      </c>
      <c r="I40" s="7" t="s">
        <v>45</v>
      </c>
      <c r="J40" s="8">
        <v>83500</v>
      </c>
      <c r="K40" s="8">
        <f>J40/100000</f>
        <v>0.83499999999999996</v>
      </c>
      <c r="L40" s="8">
        <f>K40/100</f>
        <v>8.3499999999999998E-3</v>
      </c>
    </row>
    <row r="41" spans="1:12" s="9" customFormat="1" ht="12.75" x14ac:dyDescent="0.2">
      <c r="A41" s="3">
        <v>3875</v>
      </c>
      <c r="B41" s="4">
        <v>43441</v>
      </c>
      <c r="C41" s="11" t="s">
        <v>14</v>
      </c>
      <c r="D41" s="7" t="s">
        <v>48</v>
      </c>
      <c r="E41" s="3">
        <v>75</v>
      </c>
      <c r="F41" s="7" t="s">
        <v>43</v>
      </c>
      <c r="G41" s="3" t="s">
        <v>47</v>
      </c>
      <c r="H41" s="7" t="s">
        <v>46</v>
      </c>
      <c r="I41" s="7" t="s">
        <v>45</v>
      </c>
      <c r="J41" s="8">
        <v>378000</v>
      </c>
      <c r="K41" s="8">
        <f>J41/100000</f>
        <v>3.78</v>
      </c>
      <c r="L41" s="8">
        <f>K41/100</f>
        <v>3.78E-2</v>
      </c>
    </row>
    <row r="42" spans="1:12" s="9" customFormat="1" ht="12.75" x14ac:dyDescent="0.2">
      <c r="A42" s="3">
        <v>4335</v>
      </c>
      <c r="B42" s="4">
        <v>43449</v>
      </c>
      <c r="C42" s="11" t="s">
        <v>14</v>
      </c>
      <c r="D42" s="7" t="s">
        <v>44</v>
      </c>
      <c r="E42" s="3">
        <v>75</v>
      </c>
      <c r="F42" s="7" t="s">
        <v>43</v>
      </c>
      <c r="G42" s="3" t="s">
        <v>42</v>
      </c>
      <c r="H42" s="7" t="s">
        <v>41</v>
      </c>
      <c r="I42" s="7" t="s">
        <v>40</v>
      </c>
      <c r="J42" s="8">
        <v>5200000</v>
      </c>
      <c r="K42" s="8">
        <f>J42/100000</f>
        <v>52</v>
      </c>
      <c r="L42" s="8">
        <f>K42/100</f>
        <v>0.52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2019-01-10T09:08:23Z</dcterms:modified>
</cp:coreProperties>
</file>