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esktop\2018-19 H1\H1 1st April 2018 to 30th Sep 2018\Jobcode 198\"/>
    </mc:Choice>
  </mc:AlternateContent>
  <bookViews>
    <workbookView xWindow="0" yWindow="0" windowWidth="1536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6" i="1" l="1"/>
  <c r="L26" i="1" s="1"/>
  <c r="K27" i="1"/>
  <c r="L27" i="1"/>
  <c r="K28" i="1"/>
  <c r="L28" i="1" s="1"/>
  <c r="K29" i="1"/>
  <c r="L29" i="1"/>
  <c r="K30" i="1"/>
  <c r="L30" i="1" s="1"/>
  <c r="K31" i="1"/>
  <c r="L31" i="1"/>
  <c r="K32" i="1"/>
  <c r="L32" i="1" s="1"/>
  <c r="K33" i="1"/>
  <c r="L33" i="1"/>
  <c r="K34" i="1"/>
  <c r="L34" i="1" s="1"/>
  <c r="K35" i="1"/>
  <c r="L35" i="1"/>
  <c r="K36" i="1"/>
  <c r="L36" i="1" s="1"/>
  <c r="K37" i="1"/>
  <c r="L37" i="1"/>
  <c r="K38" i="1"/>
  <c r="L38" i="1" s="1"/>
  <c r="K39" i="1"/>
  <c r="L39" i="1"/>
  <c r="K40" i="1"/>
  <c r="L40" i="1" s="1"/>
  <c r="K41" i="1"/>
  <c r="L41" i="1"/>
  <c r="K42" i="1"/>
  <c r="L42" i="1" s="1"/>
  <c r="K43" i="1"/>
  <c r="L43" i="1"/>
  <c r="K44" i="1"/>
  <c r="L44" i="1" s="1"/>
  <c r="K45" i="1"/>
  <c r="L45" i="1"/>
  <c r="K46" i="1"/>
  <c r="L46" i="1" s="1"/>
  <c r="K47" i="1"/>
  <c r="L47" i="1"/>
  <c r="K48" i="1"/>
  <c r="L48" i="1" s="1"/>
  <c r="K49" i="1"/>
  <c r="L49" i="1"/>
  <c r="K50" i="1"/>
  <c r="L50" i="1" s="1"/>
  <c r="K51" i="1"/>
  <c r="L51" i="1"/>
  <c r="K52" i="1"/>
  <c r="L52" i="1" s="1"/>
  <c r="K53" i="1"/>
  <c r="L53" i="1"/>
  <c r="K54" i="1"/>
  <c r="L54" i="1" s="1"/>
  <c r="K55" i="1"/>
  <c r="L55" i="1"/>
  <c r="K56" i="1"/>
  <c r="L56" i="1" s="1"/>
  <c r="K57" i="1"/>
  <c r="L57" i="1"/>
  <c r="K58" i="1"/>
  <c r="L58" i="1" s="1"/>
  <c r="K59" i="1"/>
  <c r="L59" i="1"/>
  <c r="K60" i="1"/>
  <c r="L60" i="1" s="1"/>
  <c r="K61" i="1"/>
  <c r="L61" i="1"/>
  <c r="K62" i="1"/>
  <c r="L62" i="1" s="1"/>
  <c r="K63" i="1"/>
  <c r="L63" i="1"/>
  <c r="K64" i="1"/>
  <c r="L64" i="1" s="1"/>
  <c r="K65" i="1"/>
  <c r="L65" i="1"/>
  <c r="K66" i="1"/>
  <c r="L66" i="1" s="1"/>
  <c r="K67" i="1"/>
  <c r="L67" i="1"/>
  <c r="K68" i="1"/>
  <c r="L68" i="1" s="1"/>
  <c r="K69" i="1"/>
  <c r="L69" i="1"/>
  <c r="K70" i="1"/>
  <c r="L70" i="1" s="1"/>
</calcChain>
</file>

<file path=xl/sharedStrings.xml><?xml version="1.0" encoding="utf-8"?>
<sst xmlns="http://schemas.openxmlformats.org/spreadsheetml/2006/main" count="426" uniqueCount="194">
  <si>
    <t>SL No</t>
  </si>
  <si>
    <t>Date</t>
  </si>
  <si>
    <t>Month</t>
  </si>
  <si>
    <t>Ward_No</t>
  </si>
  <si>
    <t>Ward_Name</t>
  </si>
  <si>
    <t>P_Code</t>
  </si>
  <si>
    <t>Job_Description</t>
  </si>
  <si>
    <t>Budget_Head</t>
  </si>
  <si>
    <t>Job_Code</t>
  </si>
  <si>
    <t>Amount in Rs.</t>
  </si>
  <si>
    <t>Amount in Lakhs.</t>
  </si>
  <si>
    <t>Amount in Cr.</t>
  </si>
  <si>
    <t>October</t>
  </si>
  <si>
    <t>November</t>
  </si>
  <si>
    <t>P3445</t>
  </si>
  <si>
    <t>Establishment of R.O.Plant for each ward Rs.15.00 Lakhs each</t>
  </si>
  <si>
    <t>P1878</t>
  </si>
  <si>
    <t>18per - Works (Bhagyajyothi, Sooru / Neeru Yojane and General) (54 Lakhs / New Wards)</t>
  </si>
  <si>
    <t>SFC Untied SC-SP/TSP Grant works</t>
  </si>
  <si>
    <t>P3409</t>
  </si>
  <si>
    <t>State Finance Commission Untied Grant Works</t>
  </si>
  <si>
    <t>P3111</t>
  </si>
  <si>
    <t>Water Supply New Areas</t>
  </si>
  <si>
    <t>P1802</t>
  </si>
  <si>
    <t>Maintenance of BBMP Parks  East, West and South Zone Rs.10Cr each</t>
  </si>
  <si>
    <t>P3374</t>
  </si>
  <si>
    <t>14th Finance Commission Works - SWM Works</t>
  </si>
  <si>
    <t>P3298</t>
  </si>
  <si>
    <t>14th Finance Commission Works - Road and Footpath Maintenance</t>
  </si>
  <si>
    <t>P3296</t>
  </si>
  <si>
    <t>14th Finance Commission Works - UGD Works</t>
  </si>
  <si>
    <t>P3295</t>
  </si>
  <si>
    <t>14th Finance Commission Works - General Public ToiletandSeptage Maintenance</t>
  </si>
  <si>
    <t>P3294</t>
  </si>
  <si>
    <t>14th Finance Commission Works - Drinking Water</t>
  </si>
  <si>
    <t>P3293</t>
  </si>
  <si>
    <t>14th Finance Commission Works - Community Property Maintenance (including Parks)</t>
  </si>
  <si>
    <t>P3292</t>
  </si>
  <si>
    <t>14th Fin  -Maintenance of Cremotorium, Burial Grounds</t>
  </si>
  <si>
    <t>P3291</t>
  </si>
  <si>
    <t>14th Finance Commission Works - Providing Street Lights and Maintenance</t>
  </si>
  <si>
    <t>P3290</t>
  </si>
  <si>
    <t>14th Finance Commission Grants - SWD Works</t>
  </si>
  <si>
    <t>P3297</t>
  </si>
  <si>
    <t>August</t>
  </si>
  <si>
    <t>Developmental works at ward No..07,08,11,12,25,41,49,50,63,67,68,72,74,  102,77,98,99,100,140,145,148,153,171, 172  Rs.02.00 Cr  Each</t>
  </si>
  <si>
    <t>P3442</t>
  </si>
  <si>
    <t>Purchase of Land and Construction of Houses, Hostels,  Ambedkar Bhavan (Incl Prev yr Bal. Bills)</t>
  </si>
  <si>
    <t>P2021</t>
  </si>
  <si>
    <t>Construction of houses for backward classes and minorites and EWS</t>
  </si>
  <si>
    <t>P2340</t>
  </si>
  <si>
    <t>Comprehensive development works in ward No.29, 75, 77, 121, 153, 171, 172 Rs.4.00 Cr each</t>
  </si>
  <si>
    <t>P3515</t>
  </si>
  <si>
    <t>Maintenance of Civil Works to Park in  Ward No. 77</t>
  </si>
  <si>
    <t>Dattatreya Temple Ward</t>
  </si>
  <si>
    <t>077-19-000069</t>
  </si>
  <si>
    <t>Emmergency Works at Ward No.77</t>
  </si>
  <si>
    <t>077-19-000068</t>
  </si>
  <si>
    <t>Construction of individual houses for BCM benificary in ward no-77  HONAMMA</t>
  </si>
  <si>
    <t>077-19-000030</t>
  </si>
  <si>
    <t>Construction of individual houses for BCM benificary in ward no-77  K SAVITHA</t>
  </si>
  <si>
    <t>077-19-000031</t>
  </si>
  <si>
    <t>Construction of individual houses for BCM benificary in ward no-77                              K LEELA</t>
  </si>
  <si>
    <t>077-19-000032</t>
  </si>
  <si>
    <t>Construction of individual houses for BCM benificary in ward no-77                              T MURGUAN</t>
  </si>
  <si>
    <t>077-19-000033</t>
  </si>
  <si>
    <t>Construction of individual houses for BCM benificary in ward no-77                              JAYAMMA</t>
  </si>
  <si>
    <t>077-19-000034</t>
  </si>
  <si>
    <t>Construction of individual houses for BCM benificary in ward no-77                              M PERIYASWAMY</t>
  </si>
  <si>
    <t>077-19-000035</t>
  </si>
  <si>
    <t>Construction of individual houses for BCM benificary in ward no-77                              S SHIVAKUMAR</t>
  </si>
  <si>
    <t>077-19-000036</t>
  </si>
  <si>
    <t>Construction of individual houses for BCM benificary in ward no-77                              SHANTHA</t>
  </si>
  <si>
    <t>077-19-000037</t>
  </si>
  <si>
    <t>Construction of individual houses for SC/ST benificary in ward no-77                              R MANJUNATH</t>
  </si>
  <si>
    <t>077-19-000038</t>
  </si>
  <si>
    <t>Construction of individual houses for SC/ST benificary in ward no-77                              UDAYAVANI</t>
  </si>
  <si>
    <t>077-19-000039</t>
  </si>
  <si>
    <t>Construction of individual houses for SC/ST benificary in ward no-77                              RAJESWARI</t>
  </si>
  <si>
    <t>077-19-000040</t>
  </si>
  <si>
    <t>Construction of individual houses for SC/ST benificary in ward no-77                              NAVANEDAMMA</t>
  </si>
  <si>
    <t>077-19-000041</t>
  </si>
  <si>
    <t>Construction of individual houses for SC/ST benificary in ward no-77                              VASU</t>
  </si>
  <si>
    <t>077-19-000042</t>
  </si>
  <si>
    <t>Construction of individual houses for SC/ST benificary in ward no-77                              MANIYAMMA</t>
  </si>
  <si>
    <t>077-19-000043</t>
  </si>
  <si>
    <t>Construction of individual houses for SC/ST benificary in ward no-77                             KEMPAMA</t>
  </si>
  <si>
    <t>077-19-000044</t>
  </si>
  <si>
    <t>Construction of individual houses for SC/ST benificary in ward no-77                             MEENA</t>
  </si>
  <si>
    <t>077-19-000045</t>
  </si>
  <si>
    <t>Construction of individual houses for SC/ST benificary in ward no-77                             N RAJU</t>
  </si>
  <si>
    <t>077-19-000046</t>
  </si>
  <si>
    <t>Construction of individual houses for SC/ST benificary in ward no-77                             THILAK</t>
  </si>
  <si>
    <t>077-19-000047</t>
  </si>
  <si>
    <t>Construction of individual houses for SC/ST benificary in ward no-77                             S KUMAR</t>
  </si>
  <si>
    <t>077-19-000048</t>
  </si>
  <si>
    <t>Construction of individual houses for SC/ST benificary in ward no-77                             KANAMMA</t>
  </si>
  <si>
    <t>077-19-000049</t>
  </si>
  <si>
    <t>Construction of individual houses for SC/ST benificary in ward no-77                             SELVA</t>
  </si>
  <si>
    <t>077-19-000050</t>
  </si>
  <si>
    <t>Construction of individual houses for SC/ST benificary in ward no-77                             M MANCHAIAH</t>
  </si>
  <si>
    <t>077-19-000051</t>
  </si>
  <si>
    <t>Construction of individual houses for SC/ST benificary in ward no-77                             NAGARATHNA</t>
  </si>
  <si>
    <t>077-19-000052</t>
  </si>
  <si>
    <t>Construction of individual houses for SC/ST benificary in ward no-77                             C PREMA</t>
  </si>
  <si>
    <t>077-19-000053</t>
  </si>
  <si>
    <t>Construction of individual houses for SC/ST benificary in ward no-77                             PADMAVATHI</t>
  </si>
  <si>
    <t>077-19-000054</t>
  </si>
  <si>
    <t>Construction of individual houses for SC/ST benificary in ward no-77                             BORAIAH</t>
  </si>
  <si>
    <t>077-19-000055</t>
  </si>
  <si>
    <t>Construction of individual houses for SC/ST benificary in ward no-77                             K KRISHNAIAH</t>
  </si>
  <si>
    <t>077-19-000056</t>
  </si>
  <si>
    <t>Construction of individual houses for SC/ST benificary in ward no-77                             V ANJALI</t>
  </si>
  <si>
    <t>077-19-000057</t>
  </si>
  <si>
    <t>Construction of individual houses for SC/ST benificary in ward no-77                             T RAJENDRAN</t>
  </si>
  <si>
    <t>077-19-000058</t>
  </si>
  <si>
    <t>Construction of individual houses for SC/ST benificary in ward no-77                             MANI</t>
  </si>
  <si>
    <t>077-19-000059</t>
  </si>
  <si>
    <t>Construction of individual houses for SC/ST benificary in ward no-77                             JAYALAKSHMI</t>
  </si>
  <si>
    <t>077-19-000060</t>
  </si>
  <si>
    <t>Construction of individual houses for SC/ST benificary in ward no-77                             C GOVINDRAJU</t>
  </si>
  <si>
    <t>077-19-000061</t>
  </si>
  <si>
    <t>Construction of individual houses for SC/ST benificary in ward no-77                             P MUNISWAMY</t>
  </si>
  <si>
    <t>077-19-000062</t>
  </si>
  <si>
    <t>Construction of individual houses for SC/ST benificary in ward no-77                             SAROJAMMA</t>
  </si>
  <si>
    <t>077-19-000063</t>
  </si>
  <si>
    <t>Construction of individual houses for SC/ST benificary in ward no-77                             ANJALI</t>
  </si>
  <si>
    <t>077-19-000064</t>
  </si>
  <si>
    <t>Construction of individual houses for SC/ST benificary in ward no-77                             MANCHAMMA</t>
  </si>
  <si>
    <t>077-19-000065</t>
  </si>
  <si>
    <t>Construction of individual houses for SC/ST benificary in ward no-77                             SHANTHI</t>
  </si>
  <si>
    <t>077-19-000066</t>
  </si>
  <si>
    <t>Construction of individual houses for SC/ST benificary in ward no-77                            MEENA</t>
  </si>
  <si>
    <t>077-19-000067</t>
  </si>
  <si>
    <t>Construction of individual houses for BCM benificary  in ward no-77    B DEVARAJU</t>
  </si>
  <si>
    <t>077-19-000028</t>
  </si>
  <si>
    <t>Construction of individual houses for SC/ST  benificary  in ward no-77   JAYAPAL</t>
  </si>
  <si>
    <t>077-19-000029</t>
  </si>
  <si>
    <t>Providing CC roads and improvements to drains in Anjanaya block slum between 1st and 2nd cross conservancy and Karimariyamma slum pipeline in ward no-77</t>
  </si>
  <si>
    <t>077-19-000025</t>
  </si>
  <si>
    <t>Providing CC roads and improvements to drains in Kasturibainagar slum surrounding area  in ward no-77</t>
  </si>
  <si>
    <t>077-19-000026</t>
  </si>
  <si>
    <t>Providing CC roads and improvements to drains in Vivkananda block and near muneshwara block and  muneshwara temple surrounding area  in ward no-77</t>
  </si>
  <si>
    <t>077-19-000027</t>
  </si>
  <si>
    <t>Improvements to drain and damaged CC roads in 6th and 7th Cross roads conservancy Vaishali Hotel backside in ward No 77</t>
  </si>
  <si>
    <t>077-19-000017</t>
  </si>
  <si>
    <t>Improvements to drain and damaged CC roads in Muneshwara block B and C Main Roads and surrounding areas in ward No 77</t>
  </si>
  <si>
    <t>077-19-000018</t>
  </si>
  <si>
    <t>Improvements to CC roads and drain in Puttu Ranganna Layout and surrounding areas in ward No 77</t>
  </si>
  <si>
    <t>077-19-000019</t>
  </si>
  <si>
    <t>Development of footpath and drain and CC Roads in Raghpathi s House Road Malleshwaram Bridge to Sampige Theatre surrounding area in ward No 77</t>
  </si>
  <si>
    <t>077-19-000015</t>
  </si>
  <si>
    <t>Improvements to drain and CC Roads from 11th Cross to 13th Cross near Veterinary Hospital Malleshwaram and Surrounding area in ward No 77</t>
  </si>
  <si>
    <t>077-19-000013</t>
  </si>
  <si>
    <t>Improvements to drain and CC roads in 1st Main Sheshadripuram Main road Ganesha Block surrounding in ward No 77</t>
  </si>
  <si>
    <t>077-19-000014</t>
  </si>
  <si>
    <t>Providing works drain and CC roads in Jakkasandra surrounding in ward No 77</t>
  </si>
  <si>
    <t>077-19-000016</t>
  </si>
  <si>
    <t>Improvements to drain and damaged CC roads in Pipeline 1st cross and Anjaneya Temple Road 2nd Cross in ward No 77</t>
  </si>
  <si>
    <t>077-19-000024</t>
  </si>
  <si>
    <t>Improvements to drain footpath and CC Roads in KC General Hospital Quarters Malleshwaram and surrounding area in ward No 77</t>
  </si>
  <si>
    <t>077-19-000022</t>
  </si>
  <si>
    <t>Improvements of CC Roads and drain in Krishnappa Block 1st and 2nd Cross and Surrounding area in ward No 77</t>
  </si>
  <si>
    <t>077-19-000023</t>
  </si>
  <si>
    <t>Improvement to drain and CC Roads in Basappa Garden A and B Cross Sai Sadana Road in surrounding areas in ward no 77</t>
  </si>
  <si>
    <t>077-19-000020</t>
  </si>
  <si>
    <t>Improvement to drain and CC Roads in 10th cross Malleshwaram surrounding areas in ward no 77</t>
  </si>
  <si>
    <t>077-19-000021</t>
  </si>
  <si>
    <t>Drinking water works in ward no-77</t>
  </si>
  <si>
    <t>077-19-000012</t>
  </si>
  <si>
    <t>Providing UGD and Drinking water and Miniwater scheme ward 77</t>
  </si>
  <si>
    <t>Drinking Water and UGD Works in Ward No 77</t>
  </si>
  <si>
    <t>P3477</t>
  </si>
  <si>
    <t>077-19-000010</t>
  </si>
  <si>
    <t>RO Plant Works at Shesharipuram 2nd Main road in Ward No 77</t>
  </si>
  <si>
    <t>077-19-000011</t>
  </si>
  <si>
    <t>Solid Waste Maintenance in ward no 77</t>
  </si>
  <si>
    <t>077-19-000007</t>
  </si>
  <si>
    <t>Improvements Development Fencing of SWD in ward no 77</t>
  </si>
  <si>
    <t>077-19-000009</t>
  </si>
  <si>
    <t>Construction of CC road Improvements footpath in ward no 77</t>
  </si>
  <si>
    <t>077-19-000006</t>
  </si>
  <si>
    <t>Drinking Water and UGD works in ward no 77</t>
  </si>
  <si>
    <t>077-19-000005</t>
  </si>
  <si>
    <t>Improvements Development Palice Toilet in ward no 77</t>
  </si>
  <si>
    <t>077-19-000008</t>
  </si>
  <si>
    <t>Drinking Water works in ward no 77</t>
  </si>
  <si>
    <t>077-19-000004</t>
  </si>
  <si>
    <t>Park Maintenance work in ward no 77</t>
  </si>
  <si>
    <t>077-19-000003</t>
  </si>
  <si>
    <t>Office Maintenance work in ward no 77</t>
  </si>
  <si>
    <t>077-19-000002</t>
  </si>
  <si>
    <t>Providing Street light works in ward no 77</t>
  </si>
  <si>
    <t>077-19-000001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</si>
</sst>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5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2" fontId="2" fillId="0" borderId="1" xfId="0" applyNumberFormat="1" applyFont="1" applyBorder="1" applyAlignment="1">
      <alignment vertical="center"/>
    </xf>
    <xf numFmtId="0" fontId="2" fillId="0" borderId="0" xfId="0" applyFont="1"/>
    <xf numFmtId="15" fontId="2" fillId="0" borderId="1" xfId="0" applyNumberFormat="1" applyFont="1" applyBorder="1" applyAlignment="1">
      <alignment horizontal="left" vertical="center"/>
    </xf>
    <xf numFmtId="15" fontId="2" fillId="0" borderId="1" xfId="0" applyNumberFormat="1" applyFont="1" applyBorder="1" applyAlignment="1">
      <alignment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0"/>
  <sheetViews>
    <sheetView tabSelected="1" workbookViewId="0">
      <selection activeCell="A2" sqref="A2:XFD70"/>
    </sheetView>
  </sheetViews>
  <sheetFormatPr defaultRowHeight="15" x14ac:dyDescent="0.25"/>
  <cols>
    <col min="1" max="1" width="5.42578125" bestFit="1" customWidth="1"/>
    <col min="4" max="4" width="13.28515625" bestFit="1" customWidth="1"/>
    <col min="5" max="5" width="8.42578125" bestFit="1" customWidth="1"/>
    <col min="6" max="6" width="12.85546875" bestFit="1" customWidth="1"/>
    <col min="7" max="7" width="6.85546875" bestFit="1" customWidth="1"/>
    <col min="8" max="8" width="20.140625" customWidth="1"/>
    <col min="9" max="9" width="16" customWidth="1"/>
    <col min="10" max="10" width="11.85546875" bestFit="1" customWidth="1"/>
  </cols>
  <sheetData>
    <row r="1" spans="1:12" s="9" customFormat="1" ht="25.5" x14ac:dyDescent="0.2">
      <c r="A1" s="1" t="s">
        <v>0</v>
      </c>
      <c r="B1" s="1" t="s">
        <v>1</v>
      </c>
      <c r="C1" s="1" t="s">
        <v>2</v>
      </c>
      <c r="D1" s="1" t="s">
        <v>8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9</v>
      </c>
      <c r="K1" s="2" t="s">
        <v>10</v>
      </c>
      <c r="L1" s="2" t="s">
        <v>11</v>
      </c>
    </row>
    <row r="2" spans="1:12" s="9" customFormat="1" ht="12.75" x14ac:dyDescent="0.2">
      <c r="A2" s="3">
        <v>38</v>
      </c>
      <c r="B2" s="4">
        <v>43319</v>
      </c>
      <c r="C2" s="10" t="s">
        <v>44</v>
      </c>
      <c r="D2" s="7" t="s">
        <v>193</v>
      </c>
      <c r="E2" s="3">
        <v>77</v>
      </c>
      <c r="F2" s="5" t="s">
        <v>54</v>
      </c>
      <c r="G2" s="3" t="s">
        <v>41</v>
      </c>
      <c r="H2" s="6" t="s">
        <v>192</v>
      </c>
      <c r="I2" s="7" t="s">
        <v>40</v>
      </c>
      <c r="J2" s="8">
        <v>3000000</v>
      </c>
      <c r="K2" s="8">
        <v>30</v>
      </c>
      <c r="L2" s="8">
        <v>0.3</v>
      </c>
    </row>
    <row r="3" spans="1:12" s="9" customFormat="1" ht="12.75" x14ac:dyDescent="0.2">
      <c r="A3" s="3">
        <v>39</v>
      </c>
      <c r="B3" s="4">
        <v>43319</v>
      </c>
      <c r="C3" s="10" t="s">
        <v>44</v>
      </c>
      <c r="D3" s="7" t="s">
        <v>191</v>
      </c>
      <c r="E3" s="3">
        <v>77</v>
      </c>
      <c r="F3" s="5" t="s">
        <v>54</v>
      </c>
      <c r="G3" s="3" t="s">
        <v>39</v>
      </c>
      <c r="H3" s="6" t="s">
        <v>190</v>
      </c>
      <c r="I3" s="7" t="s">
        <v>38</v>
      </c>
      <c r="J3" s="8">
        <v>1500000</v>
      </c>
      <c r="K3" s="8">
        <v>15</v>
      </c>
      <c r="L3" s="8">
        <v>0.15</v>
      </c>
    </row>
    <row r="4" spans="1:12" s="9" customFormat="1" ht="12.75" x14ac:dyDescent="0.2">
      <c r="A4" s="3">
        <v>40</v>
      </c>
      <c r="B4" s="4">
        <v>43319</v>
      </c>
      <c r="C4" s="10" t="s">
        <v>44</v>
      </c>
      <c r="D4" s="7" t="s">
        <v>189</v>
      </c>
      <c r="E4" s="3">
        <v>77</v>
      </c>
      <c r="F4" s="5" t="s">
        <v>54</v>
      </c>
      <c r="G4" s="3" t="s">
        <v>37</v>
      </c>
      <c r="H4" s="6" t="s">
        <v>188</v>
      </c>
      <c r="I4" s="7" t="s">
        <v>36</v>
      </c>
      <c r="J4" s="8">
        <v>1500000</v>
      </c>
      <c r="K4" s="8">
        <v>15</v>
      </c>
      <c r="L4" s="8">
        <v>0.15</v>
      </c>
    </row>
    <row r="5" spans="1:12" s="9" customFormat="1" ht="12.75" x14ac:dyDescent="0.2">
      <c r="A5" s="3">
        <v>41</v>
      </c>
      <c r="B5" s="4">
        <v>43319</v>
      </c>
      <c r="C5" s="10" t="s">
        <v>44</v>
      </c>
      <c r="D5" s="7" t="s">
        <v>187</v>
      </c>
      <c r="E5" s="3">
        <v>77</v>
      </c>
      <c r="F5" s="5" t="s">
        <v>54</v>
      </c>
      <c r="G5" s="3" t="s">
        <v>35</v>
      </c>
      <c r="H5" s="6" t="s">
        <v>186</v>
      </c>
      <c r="I5" s="7" t="s">
        <v>34</v>
      </c>
      <c r="J5" s="8">
        <v>6000000</v>
      </c>
      <c r="K5" s="8">
        <v>60</v>
      </c>
      <c r="L5" s="8">
        <v>0.6</v>
      </c>
    </row>
    <row r="6" spans="1:12" s="9" customFormat="1" ht="12.75" x14ac:dyDescent="0.2">
      <c r="A6" s="3">
        <v>42</v>
      </c>
      <c r="B6" s="4">
        <v>43319</v>
      </c>
      <c r="C6" s="10" t="s">
        <v>44</v>
      </c>
      <c r="D6" s="7" t="s">
        <v>185</v>
      </c>
      <c r="E6" s="3">
        <v>77</v>
      </c>
      <c r="F6" s="5" t="s">
        <v>54</v>
      </c>
      <c r="G6" s="3" t="s">
        <v>33</v>
      </c>
      <c r="H6" s="6" t="s">
        <v>184</v>
      </c>
      <c r="I6" s="7" t="s">
        <v>32</v>
      </c>
      <c r="J6" s="8">
        <v>1500000</v>
      </c>
      <c r="K6" s="8">
        <v>15</v>
      </c>
      <c r="L6" s="8">
        <v>0.15</v>
      </c>
    </row>
    <row r="7" spans="1:12" s="9" customFormat="1" ht="12.75" x14ac:dyDescent="0.2">
      <c r="A7" s="3">
        <v>43</v>
      </c>
      <c r="B7" s="4">
        <v>43319</v>
      </c>
      <c r="C7" s="10" t="s">
        <v>44</v>
      </c>
      <c r="D7" s="7" t="s">
        <v>183</v>
      </c>
      <c r="E7" s="3">
        <v>77</v>
      </c>
      <c r="F7" s="5" t="s">
        <v>54</v>
      </c>
      <c r="G7" s="3" t="s">
        <v>31</v>
      </c>
      <c r="H7" s="6" t="s">
        <v>182</v>
      </c>
      <c r="I7" s="7" t="s">
        <v>30</v>
      </c>
      <c r="J7" s="8">
        <v>4500000</v>
      </c>
      <c r="K7" s="8">
        <v>45</v>
      </c>
      <c r="L7" s="8">
        <v>0.45</v>
      </c>
    </row>
    <row r="8" spans="1:12" s="9" customFormat="1" ht="12.75" x14ac:dyDescent="0.2">
      <c r="A8" s="3">
        <v>44</v>
      </c>
      <c r="B8" s="4">
        <v>43319</v>
      </c>
      <c r="C8" s="10" t="s">
        <v>44</v>
      </c>
      <c r="D8" s="7" t="s">
        <v>181</v>
      </c>
      <c r="E8" s="3">
        <v>77</v>
      </c>
      <c r="F8" s="5" t="s">
        <v>54</v>
      </c>
      <c r="G8" s="3" t="s">
        <v>29</v>
      </c>
      <c r="H8" s="6" t="s">
        <v>180</v>
      </c>
      <c r="I8" s="7" t="s">
        <v>28</v>
      </c>
      <c r="J8" s="8">
        <v>4500000</v>
      </c>
      <c r="K8" s="8">
        <v>45</v>
      </c>
      <c r="L8" s="8">
        <v>0.45</v>
      </c>
    </row>
    <row r="9" spans="1:12" s="9" customFormat="1" ht="12.75" x14ac:dyDescent="0.2">
      <c r="A9" s="3">
        <v>45</v>
      </c>
      <c r="B9" s="4">
        <v>43319</v>
      </c>
      <c r="C9" s="10" t="s">
        <v>44</v>
      </c>
      <c r="D9" s="7" t="s">
        <v>179</v>
      </c>
      <c r="E9" s="3">
        <v>77</v>
      </c>
      <c r="F9" s="5" t="s">
        <v>54</v>
      </c>
      <c r="G9" s="3" t="s">
        <v>43</v>
      </c>
      <c r="H9" s="6" t="s">
        <v>178</v>
      </c>
      <c r="I9" s="7" t="s">
        <v>42</v>
      </c>
      <c r="J9" s="8">
        <v>3000000</v>
      </c>
      <c r="K9" s="8">
        <v>30</v>
      </c>
      <c r="L9" s="8">
        <v>0.3</v>
      </c>
    </row>
    <row r="10" spans="1:12" s="9" customFormat="1" ht="12.75" x14ac:dyDescent="0.2">
      <c r="A10" s="3">
        <v>46</v>
      </c>
      <c r="B10" s="4">
        <v>43319</v>
      </c>
      <c r="C10" s="10" t="s">
        <v>44</v>
      </c>
      <c r="D10" s="7" t="s">
        <v>177</v>
      </c>
      <c r="E10" s="3">
        <v>77</v>
      </c>
      <c r="F10" s="5" t="s">
        <v>54</v>
      </c>
      <c r="G10" s="3" t="s">
        <v>27</v>
      </c>
      <c r="H10" s="6" t="s">
        <v>176</v>
      </c>
      <c r="I10" s="7" t="s">
        <v>26</v>
      </c>
      <c r="J10" s="8">
        <v>4500000</v>
      </c>
      <c r="K10" s="8">
        <v>45</v>
      </c>
      <c r="L10" s="8">
        <v>0.45</v>
      </c>
    </row>
    <row r="11" spans="1:12" s="9" customFormat="1" ht="12.75" x14ac:dyDescent="0.2">
      <c r="A11" s="3">
        <v>64</v>
      </c>
      <c r="B11" s="4">
        <v>43320</v>
      </c>
      <c r="C11" s="10" t="s">
        <v>44</v>
      </c>
      <c r="D11" s="7" t="s">
        <v>175</v>
      </c>
      <c r="E11" s="3">
        <v>77</v>
      </c>
      <c r="F11" s="5" t="s">
        <v>54</v>
      </c>
      <c r="G11" s="3" t="s">
        <v>14</v>
      </c>
      <c r="H11" s="6" t="s">
        <v>174</v>
      </c>
      <c r="I11" s="7" t="s">
        <v>15</v>
      </c>
      <c r="J11" s="8">
        <v>1500000</v>
      </c>
      <c r="K11" s="8">
        <v>15</v>
      </c>
      <c r="L11" s="8">
        <v>0.15</v>
      </c>
    </row>
    <row r="12" spans="1:12" s="9" customFormat="1" ht="12.75" x14ac:dyDescent="0.2">
      <c r="A12" s="3">
        <v>65</v>
      </c>
      <c r="B12" s="4">
        <v>43320</v>
      </c>
      <c r="C12" s="10" t="s">
        <v>44</v>
      </c>
      <c r="D12" s="7" t="s">
        <v>173</v>
      </c>
      <c r="E12" s="3">
        <v>77</v>
      </c>
      <c r="F12" s="5" t="s">
        <v>54</v>
      </c>
      <c r="G12" s="3" t="s">
        <v>172</v>
      </c>
      <c r="H12" s="6" t="s">
        <v>171</v>
      </c>
      <c r="I12" s="7" t="s">
        <v>170</v>
      </c>
      <c r="J12" s="8">
        <v>5000000</v>
      </c>
      <c r="K12" s="8">
        <v>50</v>
      </c>
      <c r="L12" s="8">
        <v>0.5</v>
      </c>
    </row>
    <row r="13" spans="1:12" s="9" customFormat="1" ht="12.75" x14ac:dyDescent="0.2">
      <c r="A13" s="3">
        <v>73</v>
      </c>
      <c r="B13" s="4">
        <v>43321</v>
      </c>
      <c r="C13" s="10" t="s">
        <v>44</v>
      </c>
      <c r="D13" s="7" t="s">
        <v>169</v>
      </c>
      <c r="E13" s="3">
        <v>77</v>
      </c>
      <c r="F13" s="5" t="s">
        <v>54</v>
      </c>
      <c r="G13" s="3" t="s">
        <v>23</v>
      </c>
      <c r="H13" s="6" t="s">
        <v>168</v>
      </c>
      <c r="I13" s="7" t="s">
        <v>22</v>
      </c>
      <c r="J13" s="8">
        <v>2000000</v>
      </c>
      <c r="K13" s="8">
        <v>20</v>
      </c>
      <c r="L13" s="8">
        <v>0.2</v>
      </c>
    </row>
    <row r="14" spans="1:12" s="9" customFormat="1" ht="12.75" x14ac:dyDescent="0.2">
      <c r="A14" s="3">
        <v>317</v>
      </c>
      <c r="B14" s="4">
        <v>43343</v>
      </c>
      <c r="C14" s="10" t="s">
        <v>44</v>
      </c>
      <c r="D14" s="7" t="s">
        <v>167</v>
      </c>
      <c r="E14" s="3">
        <v>77</v>
      </c>
      <c r="F14" s="5" t="s">
        <v>54</v>
      </c>
      <c r="G14" s="3" t="s">
        <v>21</v>
      </c>
      <c r="H14" s="6" t="s">
        <v>166</v>
      </c>
      <c r="I14" s="7" t="s">
        <v>20</v>
      </c>
      <c r="J14" s="8">
        <v>7000000</v>
      </c>
      <c r="K14" s="8">
        <v>70</v>
      </c>
      <c r="L14" s="8">
        <v>0.7</v>
      </c>
    </row>
    <row r="15" spans="1:12" s="9" customFormat="1" ht="12.75" x14ac:dyDescent="0.2">
      <c r="A15" s="3">
        <v>318</v>
      </c>
      <c r="B15" s="4">
        <v>43343</v>
      </c>
      <c r="C15" s="10" t="s">
        <v>44</v>
      </c>
      <c r="D15" s="7" t="s">
        <v>165</v>
      </c>
      <c r="E15" s="3">
        <v>77</v>
      </c>
      <c r="F15" s="5" t="s">
        <v>54</v>
      </c>
      <c r="G15" s="3" t="s">
        <v>19</v>
      </c>
      <c r="H15" s="6" t="s">
        <v>164</v>
      </c>
      <c r="I15" s="7" t="s">
        <v>18</v>
      </c>
      <c r="J15" s="8">
        <v>3000000</v>
      </c>
      <c r="K15" s="8">
        <v>30</v>
      </c>
      <c r="L15" s="8">
        <v>0.3</v>
      </c>
    </row>
    <row r="16" spans="1:12" s="9" customFormat="1" ht="12.75" x14ac:dyDescent="0.2">
      <c r="A16" s="3">
        <v>319</v>
      </c>
      <c r="B16" s="4">
        <v>43343</v>
      </c>
      <c r="C16" s="10" t="s">
        <v>44</v>
      </c>
      <c r="D16" s="7" t="s">
        <v>163</v>
      </c>
      <c r="E16" s="3">
        <v>77</v>
      </c>
      <c r="F16" s="5" t="s">
        <v>54</v>
      </c>
      <c r="G16" s="3" t="s">
        <v>46</v>
      </c>
      <c r="H16" s="6" t="s">
        <v>162</v>
      </c>
      <c r="I16" s="7" t="s">
        <v>45</v>
      </c>
      <c r="J16" s="8">
        <v>5000000</v>
      </c>
      <c r="K16" s="8">
        <v>50</v>
      </c>
      <c r="L16" s="8">
        <v>0.5</v>
      </c>
    </row>
    <row r="17" spans="1:12" s="9" customFormat="1" ht="12.75" x14ac:dyDescent="0.2">
      <c r="A17" s="3">
        <v>320</v>
      </c>
      <c r="B17" s="4">
        <v>43343</v>
      </c>
      <c r="C17" s="10" t="s">
        <v>44</v>
      </c>
      <c r="D17" s="7" t="s">
        <v>161</v>
      </c>
      <c r="E17" s="3">
        <v>77</v>
      </c>
      <c r="F17" s="5" t="s">
        <v>54</v>
      </c>
      <c r="G17" s="3" t="s">
        <v>46</v>
      </c>
      <c r="H17" s="6" t="s">
        <v>160</v>
      </c>
      <c r="I17" s="7" t="s">
        <v>45</v>
      </c>
      <c r="J17" s="8">
        <v>10000000</v>
      </c>
      <c r="K17" s="8">
        <v>100</v>
      </c>
      <c r="L17" s="8">
        <v>1</v>
      </c>
    </row>
    <row r="18" spans="1:12" s="9" customFormat="1" ht="12.75" x14ac:dyDescent="0.2">
      <c r="A18" s="3">
        <v>321</v>
      </c>
      <c r="B18" s="4">
        <v>43343</v>
      </c>
      <c r="C18" s="10" t="s">
        <v>44</v>
      </c>
      <c r="D18" s="7" t="s">
        <v>159</v>
      </c>
      <c r="E18" s="3">
        <v>77</v>
      </c>
      <c r="F18" s="5" t="s">
        <v>54</v>
      </c>
      <c r="G18" s="3" t="s">
        <v>46</v>
      </c>
      <c r="H18" s="6" t="s">
        <v>158</v>
      </c>
      <c r="I18" s="7" t="s">
        <v>45</v>
      </c>
      <c r="J18" s="8">
        <v>5000000</v>
      </c>
      <c r="K18" s="8">
        <v>50</v>
      </c>
      <c r="L18" s="8">
        <v>0.5</v>
      </c>
    </row>
    <row r="19" spans="1:12" s="9" customFormat="1" ht="12.75" x14ac:dyDescent="0.2">
      <c r="A19" s="3">
        <v>322</v>
      </c>
      <c r="B19" s="4">
        <v>43343</v>
      </c>
      <c r="C19" s="10" t="s">
        <v>44</v>
      </c>
      <c r="D19" s="7" t="s">
        <v>157</v>
      </c>
      <c r="E19" s="3">
        <v>77</v>
      </c>
      <c r="F19" s="5" t="s">
        <v>54</v>
      </c>
      <c r="G19" s="3" t="s">
        <v>52</v>
      </c>
      <c r="H19" s="6" t="s">
        <v>156</v>
      </c>
      <c r="I19" s="7" t="s">
        <v>51</v>
      </c>
      <c r="J19" s="8">
        <v>5000000</v>
      </c>
      <c r="K19" s="8">
        <v>50</v>
      </c>
      <c r="L19" s="8">
        <v>0.5</v>
      </c>
    </row>
    <row r="20" spans="1:12" s="9" customFormat="1" ht="12.75" x14ac:dyDescent="0.2">
      <c r="A20" s="3">
        <v>323</v>
      </c>
      <c r="B20" s="4">
        <v>43343</v>
      </c>
      <c r="C20" s="10" t="s">
        <v>44</v>
      </c>
      <c r="D20" s="7" t="s">
        <v>155</v>
      </c>
      <c r="E20" s="3">
        <v>77</v>
      </c>
      <c r="F20" s="5" t="s">
        <v>54</v>
      </c>
      <c r="G20" s="3" t="s">
        <v>52</v>
      </c>
      <c r="H20" s="6" t="s">
        <v>154</v>
      </c>
      <c r="I20" s="7" t="s">
        <v>51</v>
      </c>
      <c r="J20" s="8">
        <v>5000000</v>
      </c>
      <c r="K20" s="8">
        <v>50</v>
      </c>
      <c r="L20" s="8">
        <v>0.5</v>
      </c>
    </row>
    <row r="21" spans="1:12" s="9" customFormat="1" ht="12.75" x14ac:dyDescent="0.2">
      <c r="A21" s="3">
        <v>324</v>
      </c>
      <c r="B21" s="4">
        <v>43343</v>
      </c>
      <c r="C21" s="10" t="s">
        <v>44</v>
      </c>
      <c r="D21" s="7" t="s">
        <v>153</v>
      </c>
      <c r="E21" s="3">
        <v>77</v>
      </c>
      <c r="F21" s="5" t="s">
        <v>54</v>
      </c>
      <c r="G21" s="3" t="s">
        <v>52</v>
      </c>
      <c r="H21" s="6" t="s">
        <v>152</v>
      </c>
      <c r="I21" s="7" t="s">
        <v>51</v>
      </c>
      <c r="J21" s="8">
        <v>5000000</v>
      </c>
      <c r="K21" s="8">
        <v>50</v>
      </c>
      <c r="L21" s="8">
        <v>0.5</v>
      </c>
    </row>
    <row r="22" spans="1:12" s="9" customFormat="1" ht="12.75" x14ac:dyDescent="0.2">
      <c r="A22" s="3">
        <v>325</v>
      </c>
      <c r="B22" s="4">
        <v>43343</v>
      </c>
      <c r="C22" s="10" t="s">
        <v>44</v>
      </c>
      <c r="D22" s="7" t="s">
        <v>151</v>
      </c>
      <c r="E22" s="3">
        <v>77</v>
      </c>
      <c r="F22" s="5" t="s">
        <v>54</v>
      </c>
      <c r="G22" s="3" t="s">
        <v>52</v>
      </c>
      <c r="H22" s="6" t="s">
        <v>150</v>
      </c>
      <c r="I22" s="7" t="s">
        <v>51</v>
      </c>
      <c r="J22" s="8">
        <v>10000000</v>
      </c>
      <c r="K22" s="8">
        <v>100</v>
      </c>
      <c r="L22" s="8">
        <v>1</v>
      </c>
    </row>
    <row r="23" spans="1:12" s="9" customFormat="1" ht="12.75" x14ac:dyDescent="0.2">
      <c r="A23" s="3">
        <v>326</v>
      </c>
      <c r="B23" s="4">
        <v>43343</v>
      </c>
      <c r="C23" s="10" t="s">
        <v>44</v>
      </c>
      <c r="D23" s="7" t="s">
        <v>149</v>
      </c>
      <c r="E23" s="3">
        <v>77</v>
      </c>
      <c r="F23" s="5" t="s">
        <v>54</v>
      </c>
      <c r="G23" s="3" t="s">
        <v>52</v>
      </c>
      <c r="H23" s="6" t="s">
        <v>148</v>
      </c>
      <c r="I23" s="7" t="s">
        <v>51</v>
      </c>
      <c r="J23" s="8">
        <v>5000000</v>
      </c>
      <c r="K23" s="8">
        <v>50</v>
      </c>
      <c r="L23" s="8">
        <v>0.5</v>
      </c>
    </row>
    <row r="24" spans="1:12" s="9" customFormat="1" ht="12.75" x14ac:dyDescent="0.2">
      <c r="A24" s="3">
        <v>327</v>
      </c>
      <c r="B24" s="4">
        <v>43343</v>
      </c>
      <c r="C24" s="10" t="s">
        <v>44</v>
      </c>
      <c r="D24" s="7" t="s">
        <v>147</v>
      </c>
      <c r="E24" s="3">
        <v>77</v>
      </c>
      <c r="F24" s="5" t="s">
        <v>54</v>
      </c>
      <c r="G24" s="3" t="s">
        <v>52</v>
      </c>
      <c r="H24" s="6" t="s">
        <v>146</v>
      </c>
      <c r="I24" s="7" t="s">
        <v>51</v>
      </c>
      <c r="J24" s="8">
        <v>5000000</v>
      </c>
      <c r="K24" s="8">
        <v>50</v>
      </c>
      <c r="L24" s="8">
        <v>0.5</v>
      </c>
    </row>
    <row r="25" spans="1:12" s="9" customFormat="1" ht="12.75" x14ac:dyDescent="0.2">
      <c r="A25" s="3">
        <v>328</v>
      </c>
      <c r="B25" s="4">
        <v>43343</v>
      </c>
      <c r="C25" s="10" t="s">
        <v>44</v>
      </c>
      <c r="D25" s="7" t="s">
        <v>145</v>
      </c>
      <c r="E25" s="3">
        <v>77</v>
      </c>
      <c r="F25" s="5" t="s">
        <v>54</v>
      </c>
      <c r="G25" s="3" t="s">
        <v>52</v>
      </c>
      <c r="H25" s="6" t="s">
        <v>144</v>
      </c>
      <c r="I25" s="7" t="s">
        <v>51</v>
      </c>
      <c r="J25" s="8">
        <v>5000000</v>
      </c>
      <c r="K25" s="8">
        <v>50</v>
      </c>
      <c r="L25" s="8">
        <v>0.5</v>
      </c>
    </row>
    <row r="26" spans="1:12" s="9" customFormat="1" ht="12.75" x14ac:dyDescent="0.2">
      <c r="A26" s="3">
        <v>1262</v>
      </c>
      <c r="B26" s="4">
        <v>43374</v>
      </c>
      <c r="C26" s="11" t="s">
        <v>12</v>
      </c>
      <c r="D26" s="7" t="s">
        <v>143</v>
      </c>
      <c r="E26" s="3">
        <v>77</v>
      </c>
      <c r="F26" s="7" t="s">
        <v>54</v>
      </c>
      <c r="G26" s="3" t="s">
        <v>16</v>
      </c>
      <c r="H26" s="7" t="s">
        <v>142</v>
      </c>
      <c r="I26" s="7" t="s">
        <v>17</v>
      </c>
      <c r="J26" s="8">
        <v>6000000</v>
      </c>
      <c r="K26" s="8">
        <f>J26/100000</f>
        <v>60</v>
      </c>
      <c r="L26" s="8">
        <f>K26/100</f>
        <v>0.6</v>
      </c>
    </row>
    <row r="27" spans="1:12" s="9" customFormat="1" ht="12.75" x14ac:dyDescent="0.2">
      <c r="A27" s="3">
        <v>1263</v>
      </c>
      <c r="B27" s="4">
        <v>43374</v>
      </c>
      <c r="C27" s="11" t="s">
        <v>12</v>
      </c>
      <c r="D27" s="7" t="s">
        <v>141</v>
      </c>
      <c r="E27" s="3">
        <v>77</v>
      </c>
      <c r="F27" s="7" t="s">
        <v>54</v>
      </c>
      <c r="G27" s="3" t="s">
        <v>16</v>
      </c>
      <c r="H27" s="7" t="s">
        <v>140</v>
      </c>
      <c r="I27" s="7" t="s">
        <v>17</v>
      </c>
      <c r="J27" s="8">
        <v>7000000</v>
      </c>
      <c r="K27" s="8">
        <f>J27/100000</f>
        <v>70</v>
      </c>
      <c r="L27" s="8">
        <f>K27/100</f>
        <v>0.7</v>
      </c>
    </row>
    <row r="28" spans="1:12" s="9" customFormat="1" ht="12.75" x14ac:dyDescent="0.2">
      <c r="A28" s="3">
        <v>1264</v>
      </c>
      <c r="B28" s="4">
        <v>43374</v>
      </c>
      <c r="C28" s="11" t="s">
        <v>12</v>
      </c>
      <c r="D28" s="7" t="s">
        <v>139</v>
      </c>
      <c r="E28" s="3">
        <v>77</v>
      </c>
      <c r="F28" s="7" t="s">
        <v>54</v>
      </c>
      <c r="G28" s="3" t="s">
        <v>16</v>
      </c>
      <c r="H28" s="7" t="s">
        <v>138</v>
      </c>
      <c r="I28" s="7" t="s">
        <v>17</v>
      </c>
      <c r="J28" s="8">
        <v>7000000</v>
      </c>
      <c r="K28" s="8">
        <f>J28/100000</f>
        <v>70</v>
      </c>
      <c r="L28" s="8">
        <f>K28/100</f>
        <v>0.7</v>
      </c>
    </row>
    <row r="29" spans="1:12" s="9" customFormat="1" ht="12.75" x14ac:dyDescent="0.2">
      <c r="A29" s="3">
        <v>2580</v>
      </c>
      <c r="B29" s="4">
        <v>43418</v>
      </c>
      <c r="C29" s="11" t="s">
        <v>13</v>
      </c>
      <c r="D29" s="7" t="s">
        <v>137</v>
      </c>
      <c r="E29" s="3">
        <v>77</v>
      </c>
      <c r="F29" s="7" t="s">
        <v>54</v>
      </c>
      <c r="G29" s="3" t="s">
        <v>48</v>
      </c>
      <c r="H29" s="7" t="s">
        <v>136</v>
      </c>
      <c r="I29" s="7" t="s">
        <v>47</v>
      </c>
      <c r="J29" s="8">
        <v>500000</v>
      </c>
      <c r="K29" s="8">
        <f>J29/100000</f>
        <v>5</v>
      </c>
      <c r="L29" s="8">
        <f>K29/100</f>
        <v>0.05</v>
      </c>
    </row>
    <row r="30" spans="1:12" s="9" customFormat="1" ht="12.75" x14ac:dyDescent="0.2">
      <c r="A30" s="3">
        <v>2581</v>
      </c>
      <c r="B30" s="4">
        <v>43418</v>
      </c>
      <c r="C30" s="11" t="s">
        <v>13</v>
      </c>
      <c r="D30" s="7" t="s">
        <v>135</v>
      </c>
      <c r="E30" s="3">
        <v>77</v>
      </c>
      <c r="F30" s="7" t="s">
        <v>54</v>
      </c>
      <c r="G30" s="3" t="s">
        <v>50</v>
      </c>
      <c r="H30" s="7" t="s">
        <v>134</v>
      </c>
      <c r="I30" s="7" t="s">
        <v>49</v>
      </c>
      <c r="J30" s="8">
        <v>500000</v>
      </c>
      <c r="K30" s="8">
        <f>J30/100000</f>
        <v>5</v>
      </c>
      <c r="L30" s="8">
        <f>K30/100</f>
        <v>0.05</v>
      </c>
    </row>
    <row r="31" spans="1:12" s="9" customFormat="1" ht="12.75" x14ac:dyDescent="0.2">
      <c r="A31" s="3">
        <v>2750</v>
      </c>
      <c r="B31" s="4">
        <v>43426</v>
      </c>
      <c r="C31" s="11" t="s">
        <v>13</v>
      </c>
      <c r="D31" s="7" t="s">
        <v>133</v>
      </c>
      <c r="E31" s="3">
        <v>77</v>
      </c>
      <c r="F31" s="7" t="s">
        <v>54</v>
      </c>
      <c r="G31" s="3" t="s">
        <v>48</v>
      </c>
      <c r="H31" s="7" t="s">
        <v>132</v>
      </c>
      <c r="I31" s="7" t="s">
        <v>47</v>
      </c>
      <c r="J31" s="8">
        <v>500000</v>
      </c>
      <c r="K31" s="8">
        <f>J31/100000</f>
        <v>5</v>
      </c>
      <c r="L31" s="8">
        <f>K31/100</f>
        <v>0.05</v>
      </c>
    </row>
    <row r="32" spans="1:12" s="9" customFormat="1" ht="12.75" x14ac:dyDescent="0.2">
      <c r="A32" s="3">
        <v>2751</v>
      </c>
      <c r="B32" s="4">
        <v>43426</v>
      </c>
      <c r="C32" s="11" t="s">
        <v>13</v>
      </c>
      <c r="D32" s="7" t="s">
        <v>131</v>
      </c>
      <c r="E32" s="3">
        <v>77</v>
      </c>
      <c r="F32" s="7" t="s">
        <v>54</v>
      </c>
      <c r="G32" s="3" t="s">
        <v>48</v>
      </c>
      <c r="H32" s="7" t="s">
        <v>130</v>
      </c>
      <c r="I32" s="7" t="s">
        <v>47</v>
      </c>
      <c r="J32" s="8">
        <v>500000</v>
      </c>
      <c r="K32" s="8">
        <f>J32/100000</f>
        <v>5</v>
      </c>
      <c r="L32" s="8">
        <f>K32/100</f>
        <v>0.05</v>
      </c>
    </row>
    <row r="33" spans="1:12" s="9" customFormat="1" ht="12.75" x14ac:dyDescent="0.2">
      <c r="A33" s="3">
        <v>2752</v>
      </c>
      <c r="B33" s="4">
        <v>43426</v>
      </c>
      <c r="C33" s="11" t="s">
        <v>13</v>
      </c>
      <c r="D33" s="7" t="s">
        <v>129</v>
      </c>
      <c r="E33" s="3">
        <v>77</v>
      </c>
      <c r="F33" s="7" t="s">
        <v>54</v>
      </c>
      <c r="G33" s="3" t="s">
        <v>48</v>
      </c>
      <c r="H33" s="7" t="s">
        <v>128</v>
      </c>
      <c r="I33" s="7" t="s">
        <v>47</v>
      </c>
      <c r="J33" s="8">
        <v>500000</v>
      </c>
      <c r="K33" s="8">
        <f>J33/100000</f>
        <v>5</v>
      </c>
      <c r="L33" s="8">
        <f>K33/100</f>
        <v>0.05</v>
      </c>
    </row>
    <row r="34" spans="1:12" s="9" customFormat="1" ht="12.75" x14ac:dyDescent="0.2">
      <c r="A34" s="3">
        <v>2753</v>
      </c>
      <c r="B34" s="4">
        <v>43426</v>
      </c>
      <c r="C34" s="11" t="s">
        <v>13</v>
      </c>
      <c r="D34" s="7" t="s">
        <v>127</v>
      </c>
      <c r="E34" s="3">
        <v>77</v>
      </c>
      <c r="F34" s="7" t="s">
        <v>54</v>
      </c>
      <c r="G34" s="3" t="s">
        <v>48</v>
      </c>
      <c r="H34" s="7" t="s">
        <v>126</v>
      </c>
      <c r="I34" s="7" t="s">
        <v>47</v>
      </c>
      <c r="J34" s="8">
        <v>500000</v>
      </c>
      <c r="K34" s="8">
        <f>J34/100000</f>
        <v>5</v>
      </c>
      <c r="L34" s="8">
        <f>K34/100</f>
        <v>0.05</v>
      </c>
    </row>
    <row r="35" spans="1:12" s="9" customFormat="1" ht="12.75" x14ac:dyDescent="0.2">
      <c r="A35" s="3">
        <v>2754</v>
      </c>
      <c r="B35" s="4">
        <v>43426</v>
      </c>
      <c r="C35" s="11" t="s">
        <v>13</v>
      </c>
      <c r="D35" s="7" t="s">
        <v>125</v>
      </c>
      <c r="E35" s="3">
        <v>77</v>
      </c>
      <c r="F35" s="7" t="s">
        <v>54</v>
      </c>
      <c r="G35" s="3" t="s">
        <v>48</v>
      </c>
      <c r="H35" s="7" t="s">
        <v>124</v>
      </c>
      <c r="I35" s="7" t="s">
        <v>47</v>
      </c>
      <c r="J35" s="8">
        <v>500000</v>
      </c>
      <c r="K35" s="8">
        <f>J35/100000</f>
        <v>5</v>
      </c>
      <c r="L35" s="8">
        <f>K35/100</f>
        <v>0.05</v>
      </c>
    </row>
    <row r="36" spans="1:12" s="9" customFormat="1" ht="12.75" x14ac:dyDescent="0.2">
      <c r="A36" s="3">
        <v>2755</v>
      </c>
      <c r="B36" s="4">
        <v>43426</v>
      </c>
      <c r="C36" s="11" t="s">
        <v>13</v>
      </c>
      <c r="D36" s="7" t="s">
        <v>123</v>
      </c>
      <c r="E36" s="3">
        <v>77</v>
      </c>
      <c r="F36" s="7" t="s">
        <v>54</v>
      </c>
      <c r="G36" s="3" t="s">
        <v>48</v>
      </c>
      <c r="H36" s="7" t="s">
        <v>122</v>
      </c>
      <c r="I36" s="7" t="s">
        <v>47</v>
      </c>
      <c r="J36" s="8">
        <v>500000</v>
      </c>
      <c r="K36" s="8">
        <f>J36/100000</f>
        <v>5</v>
      </c>
      <c r="L36" s="8">
        <f>K36/100</f>
        <v>0.05</v>
      </c>
    </row>
    <row r="37" spans="1:12" s="9" customFormat="1" ht="12.75" x14ac:dyDescent="0.2">
      <c r="A37" s="3">
        <v>2756</v>
      </c>
      <c r="B37" s="4">
        <v>43426</v>
      </c>
      <c r="C37" s="11" t="s">
        <v>13</v>
      </c>
      <c r="D37" s="7" t="s">
        <v>121</v>
      </c>
      <c r="E37" s="3">
        <v>77</v>
      </c>
      <c r="F37" s="7" t="s">
        <v>54</v>
      </c>
      <c r="G37" s="3" t="s">
        <v>48</v>
      </c>
      <c r="H37" s="7" t="s">
        <v>120</v>
      </c>
      <c r="I37" s="7" t="s">
        <v>47</v>
      </c>
      <c r="J37" s="8">
        <v>500000</v>
      </c>
      <c r="K37" s="8">
        <f>J37/100000</f>
        <v>5</v>
      </c>
      <c r="L37" s="8">
        <f>K37/100</f>
        <v>0.05</v>
      </c>
    </row>
    <row r="38" spans="1:12" s="9" customFormat="1" ht="12.75" x14ac:dyDescent="0.2">
      <c r="A38" s="3">
        <v>2757</v>
      </c>
      <c r="B38" s="4">
        <v>43426</v>
      </c>
      <c r="C38" s="11" t="s">
        <v>13</v>
      </c>
      <c r="D38" s="7" t="s">
        <v>119</v>
      </c>
      <c r="E38" s="3">
        <v>77</v>
      </c>
      <c r="F38" s="7" t="s">
        <v>54</v>
      </c>
      <c r="G38" s="3" t="s">
        <v>48</v>
      </c>
      <c r="H38" s="7" t="s">
        <v>118</v>
      </c>
      <c r="I38" s="7" t="s">
        <v>47</v>
      </c>
      <c r="J38" s="8">
        <v>500000</v>
      </c>
      <c r="K38" s="8">
        <f>J38/100000</f>
        <v>5</v>
      </c>
      <c r="L38" s="8">
        <f>K38/100</f>
        <v>0.05</v>
      </c>
    </row>
    <row r="39" spans="1:12" s="9" customFormat="1" ht="12.75" x14ac:dyDescent="0.2">
      <c r="A39" s="3">
        <v>2758</v>
      </c>
      <c r="B39" s="4">
        <v>43426</v>
      </c>
      <c r="C39" s="11" t="s">
        <v>13</v>
      </c>
      <c r="D39" s="7" t="s">
        <v>117</v>
      </c>
      <c r="E39" s="3">
        <v>77</v>
      </c>
      <c r="F39" s="7" t="s">
        <v>54</v>
      </c>
      <c r="G39" s="3" t="s">
        <v>48</v>
      </c>
      <c r="H39" s="7" t="s">
        <v>116</v>
      </c>
      <c r="I39" s="7" t="s">
        <v>47</v>
      </c>
      <c r="J39" s="8">
        <v>500000</v>
      </c>
      <c r="K39" s="8">
        <f>J39/100000</f>
        <v>5</v>
      </c>
      <c r="L39" s="8">
        <f>K39/100</f>
        <v>0.05</v>
      </c>
    </row>
    <row r="40" spans="1:12" s="9" customFormat="1" ht="12.75" x14ac:dyDescent="0.2">
      <c r="A40" s="3">
        <v>2759</v>
      </c>
      <c r="B40" s="4">
        <v>43426</v>
      </c>
      <c r="C40" s="11" t="s">
        <v>13</v>
      </c>
      <c r="D40" s="7" t="s">
        <v>115</v>
      </c>
      <c r="E40" s="3">
        <v>77</v>
      </c>
      <c r="F40" s="7" t="s">
        <v>54</v>
      </c>
      <c r="G40" s="3" t="s">
        <v>48</v>
      </c>
      <c r="H40" s="7" t="s">
        <v>114</v>
      </c>
      <c r="I40" s="7" t="s">
        <v>47</v>
      </c>
      <c r="J40" s="8">
        <v>500000</v>
      </c>
      <c r="K40" s="8">
        <f>J40/100000</f>
        <v>5</v>
      </c>
      <c r="L40" s="8">
        <f>K40/100</f>
        <v>0.05</v>
      </c>
    </row>
    <row r="41" spans="1:12" s="9" customFormat="1" ht="12.75" x14ac:dyDescent="0.2">
      <c r="A41" s="3">
        <v>2760</v>
      </c>
      <c r="B41" s="4">
        <v>43426</v>
      </c>
      <c r="C41" s="11" t="s">
        <v>13</v>
      </c>
      <c r="D41" s="7" t="s">
        <v>113</v>
      </c>
      <c r="E41" s="3">
        <v>77</v>
      </c>
      <c r="F41" s="7" t="s">
        <v>54</v>
      </c>
      <c r="G41" s="3" t="s">
        <v>48</v>
      </c>
      <c r="H41" s="7" t="s">
        <v>112</v>
      </c>
      <c r="I41" s="7" t="s">
        <v>47</v>
      </c>
      <c r="J41" s="8">
        <v>500000</v>
      </c>
      <c r="K41" s="8">
        <f>J41/100000</f>
        <v>5</v>
      </c>
      <c r="L41" s="8">
        <f>K41/100</f>
        <v>0.05</v>
      </c>
    </row>
    <row r="42" spans="1:12" s="9" customFormat="1" ht="12.75" x14ac:dyDescent="0.2">
      <c r="A42" s="3">
        <v>2761</v>
      </c>
      <c r="B42" s="4">
        <v>43426</v>
      </c>
      <c r="C42" s="11" t="s">
        <v>13</v>
      </c>
      <c r="D42" s="7" t="s">
        <v>111</v>
      </c>
      <c r="E42" s="3">
        <v>77</v>
      </c>
      <c r="F42" s="7" t="s">
        <v>54</v>
      </c>
      <c r="G42" s="3" t="s">
        <v>48</v>
      </c>
      <c r="H42" s="7" t="s">
        <v>110</v>
      </c>
      <c r="I42" s="7" t="s">
        <v>47</v>
      </c>
      <c r="J42" s="8">
        <v>500000</v>
      </c>
      <c r="K42" s="8">
        <f>J42/100000</f>
        <v>5</v>
      </c>
      <c r="L42" s="8">
        <f>K42/100</f>
        <v>0.05</v>
      </c>
    </row>
    <row r="43" spans="1:12" s="9" customFormat="1" ht="12.75" x14ac:dyDescent="0.2">
      <c r="A43" s="3">
        <v>2762</v>
      </c>
      <c r="B43" s="4">
        <v>43426</v>
      </c>
      <c r="C43" s="11" t="s">
        <v>13</v>
      </c>
      <c r="D43" s="7" t="s">
        <v>109</v>
      </c>
      <c r="E43" s="3">
        <v>77</v>
      </c>
      <c r="F43" s="7" t="s">
        <v>54</v>
      </c>
      <c r="G43" s="3" t="s">
        <v>48</v>
      </c>
      <c r="H43" s="7" t="s">
        <v>108</v>
      </c>
      <c r="I43" s="7" t="s">
        <v>47</v>
      </c>
      <c r="J43" s="8">
        <v>500000</v>
      </c>
      <c r="K43" s="8">
        <f>J43/100000</f>
        <v>5</v>
      </c>
      <c r="L43" s="8">
        <f>K43/100</f>
        <v>0.05</v>
      </c>
    </row>
    <row r="44" spans="1:12" s="9" customFormat="1" ht="12.75" x14ac:dyDescent="0.2">
      <c r="A44" s="3">
        <v>2763</v>
      </c>
      <c r="B44" s="4">
        <v>43426</v>
      </c>
      <c r="C44" s="11" t="s">
        <v>13</v>
      </c>
      <c r="D44" s="7" t="s">
        <v>107</v>
      </c>
      <c r="E44" s="3">
        <v>77</v>
      </c>
      <c r="F44" s="7" t="s">
        <v>54</v>
      </c>
      <c r="G44" s="3" t="s">
        <v>48</v>
      </c>
      <c r="H44" s="7" t="s">
        <v>106</v>
      </c>
      <c r="I44" s="7" t="s">
        <v>47</v>
      </c>
      <c r="J44" s="8">
        <v>500000</v>
      </c>
      <c r="K44" s="8">
        <f>J44/100000</f>
        <v>5</v>
      </c>
      <c r="L44" s="8">
        <f>K44/100</f>
        <v>0.05</v>
      </c>
    </row>
    <row r="45" spans="1:12" s="9" customFormat="1" ht="12.75" x14ac:dyDescent="0.2">
      <c r="A45" s="3">
        <v>2764</v>
      </c>
      <c r="B45" s="4">
        <v>43426</v>
      </c>
      <c r="C45" s="11" t="s">
        <v>13</v>
      </c>
      <c r="D45" s="7" t="s">
        <v>105</v>
      </c>
      <c r="E45" s="3">
        <v>77</v>
      </c>
      <c r="F45" s="7" t="s">
        <v>54</v>
      </c>
      <c r="G45" s="3" t="s">
        <v>48</v>
      </c>
      <c r="H45" s="7" t="s">
        <v>104</v>
      </c>
      <c r="I45" s="7" t="s">
        <v>47</v>
      </c>
      <c r="J45" s="8">
        <v>500000</v>
      </c>
      <c r="K45" s="8">
        <f>J45/100000</f>
        <v>5</v>
      </c>
      <c r="L45" s="8">
        <f>K45/100</f>
        <v>0.05</v>
      </c>
    </row>
    <row r="46" spans="1:12" s="9" customFormat="1" ht="12.75" x14ac:dyDescent="0.2">
      <c r="A46" s="3">
        <v>2765</v>
      </c>
      <c r="B46" s="4">
        <v>43426</v>
      </c>
      <c r="C46" s="11" t="s">
        <v>13</v>
      </c>
      <c r="D46" s="7" t="s">
        <v>103</v>
      </c>
      <c r="E46" s="3">
        <v>77</v>
      </c>
      <c r="F46" s="7" t="s">
        <v>54</v>
      </c>
      <c r="G46" s="3" t="s">
        <v>48</v>
      </c>
      <c r="H46" s="7" t="s">
        <v>102</v>
      </c>
      <c r="I46" s="7" t="s">
        <v>47</v>
      </c>
      <c r="J46" s="8">
        <v>500000</v>
      </c>
      <c r="K46" s="8">
        <f>J46/100000</f>
        <v>5</v>
      </c>
      <c r="L46" s="8">
        <f>K46/100</f>
        <v>0.05</v>
      </c>
    </row>
    <row r="47" spans="1:12" s="9" customFormat="1" ht="12.75" x14ac:dyDescent="0.2">
      <c r="A47" s="3">
        <v>2766</v>
      </c>
      <c r="B47" s="4">
        <v>43426</v>
      </c>
      <c r="C47" s="11" t="s">
        <v>13</v>
      </c>
      <c r="D47" s="7" t="s">
        <v>101</v>
      </c>
      <c r="E47" s="3">
        <v>77</v>
      </c>
      <c r="F47" s="7" t="s">
        <v>54</v>
      </c>
      <c r="G47" s="3" t="s">
        <v>48</v>
      </c>
      <c r="H47" s="7" t="s">
        <v>100</v>
      </c>
      <c r="I47" s="7" t="s">
        <v>47</v>
      </c>
      <c r="J47" s="8">
        <v>500000</v>
      </c>
      <c r="K47" s="8">
        <f>J47/100000</f>
        <v>5</v>
      </c>
      <c r="L47" s="8">
        <f>K47/100</f>
        <v>0.05</v>
      </c>
    </row>
    <row r="48" spans="1:12" s="9" customFormat="1" ht="12.75" x14ac:dyDescent="0.2">
      <c r="A48" s="3">
        <v>2767</v>
      </c>
      <c r="B48" s="4">
        <v>43426</v>
      </c>
      <c r="C48" s="11" t="s">
        <v>13</v>
      </c>
      <c r="D48" s="7" t="s">
        <v>99</v>
      </c>
      <c r="E48" s="3">
        <v>77</v>
      </c>
      <c r="F48" s="7" t="s">
        <v>54</v>
      </c>
      <c r="G48" s="3" t="s">
        <v>48</v>
      </c>
      <c r="H48" s="7" t="s">
        <v>98</v>
      </c>
      <c r="I48" s="7" t="s">
        <v>47</v>
      </c>
      <c r="J48" s="8">
        <v>500000</v>
      </c>
      <c r="K48" s="8">
        <f>J48/100000</f>
        <v>5</v>
      </c>
      <c r="L48" s="8">
        <f>K48/100</f>
        <v>0.05</v>
      </c>
    </row>
    <row r="49" spans="1:12" s="9" customFormat="1" ht="12.75" x14ac:dyDescent="0.2">
      <c r="A49" s="3">
        <v>2768</v>
      </c>
      <c r="B49" s="4">
        <v>43426</v>
      </c>
      <c r="C49" s="11" t="s">
        <v>13</v>
      </c>
      <c r="D49" s="7" t="s">
        <v>97</v>
      </c>
      <c r="E49" s="3">
        <v>77</v>
      </c>
      <c r="F49" s="7" t="s">
        <v>54</v>
      </c>
      <c r="G49" s="3" t="s">
        <v>48</v>
      </c>
      <c r="H49" s="7" t="s">
        <v>96</v>
      </c>
      <c r="I49" s="7" t="s">
        <v>47</v>
      </c>
      <c r="J49" s="8">
        <v>500000</v>
      </c>
      <c r="K49" s="8">
        <f>J49/100000</f>
        <v>5</v>
      </c>
      <c r="L49" s="8">
        <f>K49/100</f>
        <v>0.05</v>
      </c>
    </row>
    <row r="50" spans="1:12" s="9" customFormat="1" ht="12.75" x14ac:dyDescent="0.2">
      <c r="A50" s="3">
        <v>2769</v>
      </c>
      <c r="B50" s="4">
        <v>43426</v>
      </c>
      <c r="C50" s="11" t="s">
        <v>13</v>
      </c>
      <c r="D50" s="7" t="s">
        <v>95</v>
      </c>
      <c r="E50" s="3">
        <v>77</v>
      </c>
      <c r="F50" s="7" t="s">
        <v>54</v>
      </c>
      <c r="G50" s="3" t="s">
        <v>48</v>
      </c>
      <c r="H50" s="7" t="s">
        <v>94</v>
      </c>
      <c r="I50" s="7" t="s">
        <v>47</v>
      </c>
      <c r="J50" s="8">
        <v>500000</v>
      </c>
      <c r="K50" s="8">
        <f>J50/100000</f>
        <v>5</v>
      </c>
      <c r="L50" s="8">
        <f>K50/100</f>
        <v>0.05</v>
      </c>
    </row>
    <row r="51" spans="1:12" s="9" customFormat="1" ht="12.75" x14ac:dyDescent="0.2">
      <c r="A51" s="3">
        <v>2770</v>
      </c>
      <c r="B51" s="4">
        <v>43426</v>
      </c>
      <c r="C51" s="11" t="s">
        <v>13</v>
      </c>
      <c r="D51" s="7" t="s">
        <v>93</v>
      </c>
      <c r="E51" s="3">
        <v>77</v>
      </c>
      <c r="F51" s="7" t="s">
        <v>54</v>
      </c>
      <c r="G51" s="3" t="s">
        <v>48</v>
      </c>
      <c r="H51" s="7" t="s">
        <v>92</v>
      </c>
      <c r="I51" s="7" t="s">
        <v>47</v>
      </c>
      <c r="J51" s="8">
        <v>500000</v>
      </c>
      <c r="K51" s="8">
        <f>J51/100000</f>
        <v>5</v>
      </c>
      <c r="L51" s="8">
        <f>K51/100</f>
        <v>0.05</v>
      </c>
    </row>
    <row r="52" spans="1:12" s="9" customFormat="1" ht="12.75" x14ac:dyDescent="0.2">
      <c r="A52" s="3">
        <v>2771</v>
      </c>
      <c r="B52" s="4">
        <v>43426</v>
      </c>
      <c r="C52" s="11" t="s">
        <v>13</v>
      </c>
      <c r="D52" s="7" t="s">
        <v>91</v>
      </c>
      <c r="E52" s="3">
        <v>77</v>
      </c>
      <c r="F52" s="7" t="s">
        <v>54</v>
      </c>
      <c r="G52" s="3" t="s">
        <v>48</v>
      </c>
      <c r="H52" s="7" t="s">
        <v>90</v>
      </c>
      <c r="I52" s="7" t="s">
        <v>47</v>
      </c>
      <c r="J52" s="8">
        <v>500000</v>
      </c>
      <c r="K52" s="8">
        <f>J52/100000</f>
        <v>5</v>
      </c>
      <c r="L52" s="8">
        <f>K52/100</f>
        <v>0.05</v>
      </c>
    </row>
    <row r="53" spans="1:12" s="9" customFormat="1" ht="12.75" x14ac:dyDescent="0.2">
      <c r="A53" s="3">
        <v>2772</v>
      </c>
      <c r="B53" s="4">
        <v>43426</v>
      </c>
      <c r="C53" s="11" t="s">
        <v>13</v>
      </c>
      <c r="D53" s="7" t="s">
        <v>89</v>
      </c>
      <c r="E53" s="3">
        <v>77</v>
      </c>
      <c r="F53" s="7" t="s">
        <v>54</v>
      </c>
      <c r="G53" s="3" t="s">
        <v>48</v>
      </c>
      <c r="H53" s="7" t="s">
        <v>88</v>
      </c>
      <c r="I53" s="7" t="s">
        <v>47</v>
      </c>
      <c r="J53" s="8">
        <v>500000</v>
      </c>
      <c r="K53" s="8">
        <f>J53/100000</f>
        <v>5</v>
      </c>
      <c r="L53" s="8">
        <f>K53/100</f>
        <v>0.05</v>
      </c>
    </row>
    <row r="54" spans="1:12" s="9" customFormat="1" ht="12.75" x14ac:dyDescent="0.2">
      <c r="A54" s="3">
        <v>2773</v>
      </c>
      <c r="B54" s="4">
        <v>43426</v>
      </c>
      <c r="C54" s="11" t="s">
        <v>13</v>
      </c>
      <c r="D54" s="7" t="s">
        <v>87</v>
      </c>
      <c r="E54" s="3">
        <v>77</v>
      </c>
      <c r="F54" s="7" t="s">
        <v>54</v>
      </c>
      <c r="G54" s="3" t="s">
        <v>48</v>
      </c>
      <c r="H54" s="7" t="s">
        <v>86</v>
      </c>
      <c r="I54" s="7" t="s">
        <v>47</v>
      </c>
      <c r="J54" s="8">
        <v>500000</v>
      </c>
      <c r="K54" s="8">
        <f>J54/100000</f>
        <v>5</v>
      </c>
      <c r="L54" s="8">
        <f>K54/100</f>
        <v>0.05</v>
      </c>
    </row>
    <row r="55" spans="1:12" s="9" customFormat="1" ht="12.75" x14ac:dyDescent="0.2">
      <c r="A55" s="3">
        <v>2774</v>
      </c>
      <c r="B55" s="4">
        <v>43426</v>
      </c>
      <c r="C55" s="11" t="s">
        <v>13</v>
      </c>
      <c r="D55" s="7" t="s">
        <v>85</v>
      </c>
      <c r="E55" s="3">
        <v>77</v>
      </c>
      <c r="F55" s="7" t="s">
        <v>54</v>
      </c>
      <c r="G55" s="3" t="s">
        <v>48</v>
      </c>
      <c r="H55" s="7" t="s">
        <v>84</v>
      </c>
      <c r="I55" s="7" t="s">
        <v>47</v>
      </c>
      <c r="J55" s="8">
        <v>500000</v>
      </c>
      <c r="K55" s="8">
        <f>J55/100000</f>
        <v>5</v>
      </c>
      <c r="L55" s="8">
        <f>K55/100</f>
        <v>0.05</v>
      </c>
    </row>
    <row r="56" spans="1:12" s="9" customFormat="1" ht="12.75" x14ac:dyDescent="0.2">
      <c r="A56" s="3">
        <v>2775</v>
      </c>
      <c r="B56" s="4">
        <v>43426</v>
      </c>
      <c r="C56" s="11" t="s">
        <v>13</v>
      </c>
      <c r="D56" s="7" t="s">
        <v>83</v>
      </c>
      <c r="E56" s="3">
        <v>77</v>
      </c>
      <c r="F56" s="7" t="s">
        <v>54</v>
      </c>
      <c r="G56" s="3" t="s">
        <v>48</v>
      </c>
      <c r="H56" s="7" t="s">
        <v>82</v>
      </c>
      <c r="I56" s="7" t="s">
        <v>47</v>
      </c>
      <c r="J56" s="8">
        <v>500000</v>
      </c>
      <c r="K56" s="8">
        <f>J56/100000</f>
        <v>5</v>
      </c>
      <c r="L56" s="8">
        <f>K56/100</f>
        <v>0.05</v>
      </c>
    </row>
    <row r="57" spans="1:12" s="9" customFormat="1" ht="12.75" x14ac:dyDescent="0.2">
      <c r="A57" s="3">
        <v>2776</v>
      </c>
      <c r="B57" s="4">
        <v>43426</v>
      </c>
      <c r="C57" s="11" t="s">
        <v>13</v>
      </c>
      <c r="D57" s="7" t="s">
        <v>81</v>
      </c>
      <c r="E57" s="3">
        <v>77</v>
      </c>
      <c r="F57" s="7" t="s">
        <v>54</v>
      </c>
      <c r="G57" s="3" t="s">
        <v>48</v>
      </c>
      <c r="H57" s="7" t="s">
        <v>80</v>
      </c>
      <c r="I57" s="7" t="s">
        <v>47</v>
      </c>
      <c r="J57" s="8">
        <v>500000</v>
      </c>
      <c r="K57" s="8">
        <f>J57/100000</f>
        <v>5</v>
      </c>
      <c r="L57" s="8">
        <f>K57/100</f>
        <v>0.05</v>
      </c>
    </row>
    <row r="58" spans="1:12" s="9" customFormat="1" ht="12.75" x14ac:dyDescent="0.2">
      <c r="A58" s="3">
        <v>2777</v>
      </c>
      <c r="B58" s="4">
        <v>43426</v>
      </c>
      <c r="C58" s="11" t="s">
        <v>13</v>
      </c>
      <c r="D58" s="7" t="s">
        <v>79</v>
      </c>
      <c r="E58" s="3">
        <v>77</v>
      </c>
      <c r="F58" s="7" t="s">
        <v>54</v>
      </c>
      <c r="G58" s="3" t="s">
        <v>48</v>
      </c>
      <c r="H58" s="7" t="s">
        <v>78</v>
      </c>
      <c r="I58" s="7" t="s">
        <v>47</v>
      </c>
      <c r="J58" s="8">
        <v>500000</v>
      </c>
      <c r="K58" s="8">
        <f>J58/100000</f>
        <v>5</v>
      </c>
      <c r="L58" s="8">
        <f>K58/100</f>
        <v>0.05</v>
      </c>
    </row>
    <row r="59" spans="1:12" s="9" customFormat="1" ht="12.75" x14ac:dyDescent="0.2">
      <c r="A59" s="3">
        <v>2778</v>
      </c>
      <c r="B59" s="4">
        <v>43426</v>
      </c>
      <c r="C59" s="11" t="s">
        <v>13</v>
      </c>
      <c r="D59" s="7" t="s">
        <v>77</v>
      </c>
      <c r="E59" s="3">
        <v>77</v>
      </c>
      <c r="F59" s="7" t="s">
        <v>54</v>
      </c>
      <c r="G59" s="3" t="s">
        <v>48</v>
      </c>
      <c r="H59" s="7" t="s">
        <v>76</v>
      </c>
      <c r="I59" s="7" t="s">
        <v>47</v>
      </c>
      <c r="J59" s="8">
        <v>500000</v>
      </c>
      <c r="K59" s="8">
        <f>J59/100000</f>
        <v>5</v>
      </c>
      <c r="L59" s="8">
        <f>K59/100</f>
        <v>0.05</v>
      </c>
    </row>
    <row r="60" spans="1:12" s="9" customFormat="1" ht="12.75" x14ac:dyDescent="0.2">
      <c r="A60" s="3">
        <v>2779</v>
      </c>
      <c r="B60" s="4">
        <v>43426</v>
      </c>
      <c r="C60" s="11" t="s">
        <v>13</v>
      </c>
      <c r="D60" s="7" t="s">
        <v>75</v>
      </c>
      <c r="E60" s="3">
        <v>77</v>
      </c>
      <c r="F60" s="7" t="s">
        <v>54</v>
      </c>
      <c r="G60" s="3" t="s">
        <v>48</v>
      </c>
      <c r="H60" s="7" t="s">
        <v>74</v>
      </c>
      <c r="I60" s="7" t="s">
        <v>47</v>
      </c>
      <c r="J60" s="8">
        <v>500000</v>
      </c>
      <c r="K60" s="8">
        <f>J60/100000</f>
        <v>5</v>
      </c>
      <c r="L60" s="8">
        <f>K60/100</f>
        <v>0.05</v>
      </c>
    </row>
    <row r="61" spans="1:12" s="9" customFormat="1" ht="12.75" x14ac:dyDescent="0.2">
      <c r="A61" s="3">
        <v>2780</v>
      </c>
      <c r="B61" s="4">
        <v>43426</v>
      </c>
      <c r="C61" s="11" t="s">
        <v>13</v>
      </c>
      <c r="D61" s="7" t="s">
        <v>73</v>
      </c>
      <c r="E61" s="3">
        <v>77</v>
      </c>
      <c r="F61" s="7" t="s">
        <v>54</v>
      </c>
      <c r="G61" s="3" t="s">
        <v>50</v>
      </c>
      <c r="H61" s="7" t="s">
        <v>72</v>
      </c>
      <c r="I61" s="7" t="s">
        <v>49</v>
      </c>
      <c r="J61" s="8">
        <v>500000</v>
      </c>
      <c r="K61" s="8">
        <f>J61/100000</f>
        <v>5</v>
      </c>
      <c r="L61" s="8">
        <f>K61/100</f>
        <v>0.05</v>
      </c>
    </row>
    <row r="62" spans="1:12" s="9" customFormat="1" ht="12.75" x14ac:dyDescent="0.2">
      <c r="A62" s="3">
        <v>2781</v>
      </c>
      <c r="B62" s="4">
        <v>43426</v>
      </c>
      <c r="C62" s="11" t="s">
        <v>13</v>
      </c>
      <c r="D62" s="7" t="s">
        <v>71</v>
      </c>
      <c r="E62" s="3">
        <v>77</v>
      </c>
      <c r="F62" s="7" t="s">
        <v>54</v>
      </c>
      <c r="G62" s="3" t="s">
        <v>50</v>
      </c>
      <c r="H62" s="7" t="s">
        <v>70</v>
      </c>
      <c r="I62" s="7" t="s">
        <v>49</v>
      </c>
      <c r="J62" s="8">
        <v>500000</v>
      </c>
      <c r="K62" s="8">
        <f>J62/100000</f>
        <v>5</v>
      </c>
      <c r="L62" s="8">
        <f>K62/100</f>
        <v>0.05</v>
      </c>
    </row>
    <row r="63" spans="1:12" s="9" customFormat="1" ht="12.75" x14ac:dyDescent="0.2">
      <c r="A63" s="3">
        <v>2782</v>
      </c>
      <c r="B63" s="4">
        <v>43426</v>
      </c>
      <c r="C63" s="11" t="s">
        <v>13</v>
      </c>
      <c r="D63" s="7" t="s">
        <v>69</v>
      </c>
      <c r="E63" s="3">
        <v>77</v>
      </c>
      <c r="F63" s="7" t="s">
        <v>54</v>
      </c>
      <c r="G63" s="3" t="s">
        <v>50</v>
      </c>
      <c r="H63" s="7" t="s">
        <v>68</v>
      </c>
      <c r="I63" s="7" t="s">
        <v>49</v>
      </c>
      <c r="J63" s="8">
        <v>500000</v>
      </c>
      <c r="K63" s="8">
        <f>J63/100000</f>
        <v>5</v>
      </c>
      <c r="L63" s="8">
        <f>K63/100</f>
        <v>0.05</v>
      </c>
    </row>
    <row r="64" spans="1:12" s="9" customFormat="1" ht="12.75" x14ac:dyDescent="0.2">
      <c r="A64" s="3">
        <v>2783</v>
      </c>
      <c r="B64" s="4">
        <v>43426</v>
      </c>
      <c r="C64" s="11" t="s">
        <v>13</v>
      </c>
      <c r="D64" s="7" t="s">
        <v>67</v>
      </c>
      <c r="E64" s="3">
        <v>77</v>
      </c>
      <c r="F64" s="7" t="s">
        <v>54</v>
      </c>
      <c r="G64" s="3" t="s">
        <v>50</v>
      </c>
      <c r="H64" s="7" t="s">
        <v>66</v>
      </c>
      <c r="I64" s="7" t="s">
        <v>49</v>
      </c>
      <c r="J64" s="8">
        <v>500000</v>
      </c>
      <c r="K64" s="8">
        <f>J64/100000</f>
        <v>5</v>
      </c>
      <c r="L64" s="8">
        <f>K64/100</f>
        <v>0.05</v>
      </c>
    </row>
    <row r="65" spans="1:12" s="9" customFormat="1" ht="12.75" x14ac:dyDescent="0.2">
      <c r="A65" s="3">
        <v>2784</v>
      </c>
      <c r="B65" s="4">
        <v>43426</v>
      </c>
      <c r="C65" s="11" t="s">
        <v>13</v>
      </c>
      <c r="D65" s="7" t="s">
        <v>65</v>
      </c>
      <c r="E65" s="3">
        <v>77</v>
      </c>
      <c r="F65" s="7" t="s">
        <v>54</v>
      </c>
      <c r="G65" s="3" t="s">
        <v>50</v>
      </c>
      <c r="H65" s="7" t="s">
        <v>64</v>
      </c>
      <c r="I65" s="7" t="s">
        <v>49</v>
      </c>
      <c r="J65" s="8">
        <v>500000</v>
      </c>
      <c r="K65" s="8">
        <f>J65/100000</f>
        <v>5</v>
      </c>
      <c r="L65" s="8">
        <f>K65/100</f>
        <v>0.05</v>
      </c>
    </row>
    <row r="66" spans="1:12" s="9" customFormat="1" ht="12.75" x14ac:dyDescent="0.2">
      <c r="A66" s="3">
        <v>2785</v>
      </c>
      <c r="B66" s="4">
        <v>43426</v>
      </c>
      <c r="C66" s="11" t="s">
        <v>13</v>
      </c>
      <c r="D66" s="7" t="s">
        <v>63</v>
      </c>
      <c r="E66" s="3">
        <v>77</v>
      </c>
      <c r="F66" s="7" t="s">
        <v>54</v>
      </c>
      <c r="G66" s="3" t="s">
        <v>50</v>
      </c>
      <c r="H66" s="7" t="s">
        <v>62</v>
      </c>
      <c r="I66" s="7" t="s">
        <v>49</v>
      </c>
      <c r="J66" s="8">
        <v>500000</v>
      </c>
      <c r="K66" s="8">
        <f>J66/100000</f>
        <v>5</v>
      </c>
      <c r="L66" s="8">
        <f>K66/100</f>
        <v>0.05</v>
      </c>
    </row>
    <row r="67" spans="1:12" s="9" customFormat="1" ht="12.75" x14ac:dyDescent="0.2">
      <c r="A67" s="3">
        <v>2786</v>
      </c>
      <c r="B67" s="4">
        <v>43426</v>
      </c>
      <c r="C67" s="11" t="s">
        <v>13</v>
      </c>
      <c r="D67" s="7" t="s">
        <v>61</v>
      </c>
      <c r="E67" s="3">
        <v>77</v>
      </c>
      <c r="F67" s="7" t="s">
        <v>54</v>
      </c>
      <c r="G67" s="3" t="s">
        <v>50</v>
      </c>
      <c r="H67" s="7" t="s">
        <v>60</v>
      </c>
      <c r="I67" s="7" t="s">
        <v>49</v>
      </c>
      <c r="J67" s="8">
        <v>500000</v>
      </c>
      <c r="K67" s="8">
        <f>J67/100000</f>
        <v>5</v>
      </c>
      <c r="L67" s="8">
        <f>K67/100</f>
        <v>0.05</v>
      </c>
    </row>
    <row r="68" spans="1:12" s="9" customFormat="1" ht="12.75" x14ac:dyDescent="0.2">
      <c r="A68" s="3">
        <v>2787</v>
      </c>
      <c r="B68" s="4">
        <v>43426</v>
      </c>
      <c r="C68" s="11" t="s">
        <v>13</v>
      </c>
      <c r="D68" s="7" t="s">
        <v>59</v>
      </c>
      <c r="E68" s="3">
        <v>77</v>
      </c>
      <c r="F68" s="7" t="s">
        <v>54</v>
      </c>
      <c r="G68" s="3" t="s">
        <v>50</v>
      </c>
      <c r="H68" s="7" t="s">
        <v>58</v>
      </c>
      <c r="I68" s="7" t="s">
        <v>49</v>
      </c>
      <c r="J68" s="8">
        <v>500000</v>
      </c>
      <c r="K68" s="8">
        <f>J68/100000</f>
        <v>5</v>
      </c>
      <c r="L68" s="8">
        <f>K68/100</f>
        <v>0.05</v>
      </c>
    </row>
    <row r="69" spans="1:12" s="9" customFormat="1" ht="12.75" x14ac:dyDescent="0.2">
      <c r="A69" s="3">
        <v>3111</v>
      </c>
      <c r="B69" s="4">
        <v>43431</v>
      </c>
      <c r="C69" s="11" t="s">
        <v>13</v>
      </c>
      <c r="D69" s="7" t="s">
        <v>57</v>
      </c>
      <c r="E69" s="3">
        <v>77</v>
      </c>
      <c r="F69" s="7" t="s">
        <v>54</v>
      </c>
      <c r="G69" s="3" t="s">
        <v>25</v>
      </c>
      <c r="H69" s="7" t="s">
        <v>56</v>
      </c>
      <c r="I69" s="7" t="s">
        <v>24</v>
      </c>
      <c r="J69" s="8">
        <v>90000</v>
      </c>
      <c r="K69" s="8">
        <f>J69/100000</f>
        <v>0.9</v>
      </c>
      <c r="L69" s="8">
        <f>K69/100</f>
        <v>9.0000000000000011E-3</v>
      </c>
    </row>
    <row r="70" spans="1:12" s="9" customFormat="1" ht="12.75" x14ac:dyDescent="0.2">
      <c r="A70" s="3">
        <v>3290</v>
      </c>
      <c r="B70" s="4">
        <v>43432</v>
      </c>
      <c r="C70" s="11" t="s">
        <v>13</v>
      </c>
      <c r="D70" s="7" t="s">
        <v>55</v>
      </c>
      <c r="E70" s="3">
        <v>77</v>
      </c>
      <c r="F70" s="7" t="s">
        <v>54</v>
      </c>
      <c r="G70" s="3" t="s">
        <v>25</v>
      </c>
      <c r="H70" s="7" t="s">
        <v>53</v>
      </c>
      <c r="I70" s="7" t="s">
        <v>24</v>
      </c>
      <c r="J70" s="8">
        <v>100000</v>
      </c>
      <c r="K70" s="8">
        <f>J70/100000</f>
        <v>1</v>
      </c>
      <c r="L70" s="8">
        <f>K70/100</f>
        <v>0.01</v>
      </c>
    </row>
  </sheetData>
  <conditionalFormatting sqref="D1">
    <cfRule type="duplicateValues" dxfId="0" priority="14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2019-01-07T11:38:07Z</dcterms:created>
  <dcterms:modified xsi:type="dcterms:W3CDTF">2019-01-10T09:09:23Z</dcterms:modified>
</cp:coreProperties>
</file>