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H1 1st April 2018 to 30th Sep 2018\Jobcode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L3" i="1" s="1"/>
  <c r="K4" i="1"/>
  <c r="L4" i="1"/>
  <c r="K5" i="1"/>
  <c r="L5" i="1" s="1"/>
  <c r="K6" i="1"/>
  <c r="L6" i="1"/>
  <c r="K7" i="1"/>
  <c r="L7" i="1" s="1"/>
  <c r="K8" i="1"/>
  <c r="L8" i="1"/>
  <c r="K9" i="1"/>
  <c r="L9" i="1" s="1"/>
  <c r="K10" i="1"/>
  <c r="L10" i="1"/>
  <c r="K11" i="1"/>
  <c r="L11" i="1" s="1"/>
  <c r="K12" i="1"/>
  <c r="L12" i="1"/>
  <c r="K13" i="1"/>
  <c r="L13" i="1" s="1"/>
</calcChain>
</file>

<file path=xl/sharedStrings.xml><?xml version="1.0" encoding="utf-8"?>
<sst xmlns="http://schemas.openxmlformats.org/spreadsheetml/2006/main" count="84" uniqueCount="62">
  <si>
    <t>SL No</t>
  </si>
  <si>
    <t>Date</t>
  </si>
  <si>
    <t>Month</t>
  </si>
  <si>
    <t>Ward_No</t>
  </si>
  <si>
    <t>Ward_Name</t>
  </si>
  <si>
    <t>P_Code</t>
  </si>
  <si>
    <t>Job_Description</t>
  </si>
  <si>
    <t>Budget_Head</t>
  </si>
  <si>
    <t>Job_Code</t>
  </si>
  <si>
    <t>Amount in Rs.</t>
  </si>
  <si>
    <t>Amount in Lakhs.</t>
  </si>
  <si>
    <t>Amount in Cr.</t>
  </si>
  <si>
    <t>November</t>
  </si>
  <si>
    <t>December</t>
  </si>
  <si>
    <t>September</t>
  </si>
  <si>
    <t>SFC Untied SC-SP/TSP Grant works</t>
  </si>
  <si>
    <t>P3409</t>
  </si>
  <si>
    <t>State Finance Commission Untied Grant Works</t>
  </si>
  <si>
    <t>P3111</t>
  </si>
  <si>
    <t>14th Finance Commission Works - SWM Works</t>
  </si>
  <si>
    <t>P3298</t>
  </si>
  <si>
    <t>14th Finance Commission Works - Road and Footpath Maintenance</t>
  </si>
  <si>
    <t>P3296</t>
  </si>
  <si>
    <t>14th Finance Commission Works - UGD Works</t>
  </si>
  <si>
    <t>P3295</t>
  </si>
  <si>
    <t>14th Finance Commission Works - General Public ToiletandSeptage Maintenance</t>
  </si>
  <si>
    <t>P3294</t>
  </si>
  <si>
    <t>14th Finance Commission Works - Drinking Water</t>
  </si>
  <si>
    <t>P3293</t>
  </si>
  <si>
    <t>14th Finance Commission Works - Community Property Maintenance (including Parks)</t>
  </si>
  <si>
    <t>P3292</t>
  </si>
  <si>
    <t>14th Fin  -Maintenance of Cremotorium, Burial Grounds</t>
  </si>
  <si>
    <t>P3291</t>
  </si>
  <si>
    <t>14th Finance Commission Works - Providing Street Lights and Maintenance</t>
  </si>
  <si>
    <t>P3290</t>
  </si>
  <si>
    <t>M and R of School and College buildings</t>
  </si>
  <si>
    <t>P3285</t>
  </si>
  <si>
    <t>Supply of Dry and Wet wast Dust Bins to Residents at Bharathi Nagar ward   in ward no 91</t>
  </si>
  <si>
    <t>Bharathi Nagara</t>
  </si>
  <si>
    <t>091-19-000012</t>
  </si>
  <si>
    <t>Improvement of Roads and Footpath at Murugapillai Street in Bharathi Nagar  in ward no 91</t>
  </si>
  <si>
    <t>091-19-000011</t>
  </si>
  <si>
    <t>Improvement to UGD Lines in Bharathi Nagar  in ward no 91</t>
  </si>
  <si>
    <t>091-19-000010</t>
  </si>
  <si>
    <t>Improvements of Public Toilet at P No 3rd Street  in ward no 91</t>
  </si>
  <si>
    <t>091-19-000009</t>
  </si>
  <si>
    <t>Construction of RO Plants in Shivaji Nagar Constituency in ward no 91</t>
  </si>
  <si>
    <t>091-19-000008</t>
  </si>
  <si>
    <t>Maintenance of Memorial Park in Bharathi Nagar in ward no 91</t>
  </si>
  <si>
    <t>091-19-000007</t>
  </si>
  <si>
    <t>Maintenance of Bharathi Nagar Ward Office building at Kamaraj road in ward no 91</t>
  </si>
  <si>
    <t>091-19-000006</t>
  </si>
  <si>
    <t>Providing Street lights in Bharathi Nagar in ward no 91</t>
  </si>
  <si>
    <t>091-19-000005</t>
  </si>
  <si>
    <t>Improvements of Public Park in Bharathi Nagar in Ward No.91</t>
  </si>
  <si>
    <t>091-19-000003</t>
  </si>
  <si>
    <t>Installation of outdoor Gym Equipment in Ward No.91</t>
  </si>
  <si>
    <t>091-19-000004</t>
  </si>
  <si>
    <t>Improvements developments to Cement Concrete roads in Bharathi Nagar in ward no 91</t>
  </si>
  <si>
    <t>091-19-000002</t>
  </si>
  <si>
    <t>Providing Repairs Maintenance infrastructures Upgradetion Construction to BBMP School College Building in ward no 91</t>
  </si>
  <si>
    <t>091-19-000001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</si>
</sst>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0" xfId="0" applyFont="1"/>
    <xf numFmtId="15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A2" sqref="A2:XFD13"/>
    </sheetView>
  </sheetViews>
  <sheetFormatPr defaultRowHeight="15" x14ac:dyDescent="0.25"/>
  <cols>
    <col min="1" max="1" width="5.42578125" bestFit="1" customWidth="1"/>
    <col min="4" max="4" width="13.28515625" bestFit="1" customWidth="1"/>
    <col min="5" max="5" width="8.42578125" bestFit="1" customWidth="1"/>
    <col min="6" max="6" width="12.85546875" bestFit="1" customWidth="1"/>
    <col min="7" max="7" width="6.85546875" bestFit="1" customWidth="1"/>
    <col min="8" max="8" width="20.140625" customWidth="1"/>
    <col min="9" max="9" width="16" customWidth="1"/>
    <col min="10" max="10" width="11.85546875" bestFit="1" customWidth="1"/>
  </cols>
  <sheetData>
    <row r="1" spans="1:12" s="9" customFormat="1" ht="25.5" x14ac:dyDescent="0.2">
      <c r="A1" s="1" t="s">
        <v>0</v>
      </c>
      <c r="B1" s="1" t="s">
        <v>1</v>
      </c>
      <c r="C1" s="1" t="s">
        <v>2</v>
      </c>
      <c r="D1" s="1" t="s">
        <v>8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9</v>
      </c>
      <c r="K1" s="2" t="s">
        <v>10</v>
      </c>
      <c r="L1" s="2" t="s">
        <v>11</v>
      </c>
    </row>
    <row r="2" spans="1:12" s="9" customFormat="1" ht="12.75" x14ac:dyDescent="0.2">
      <c r="A2" s="3">
        <v>1014</v>
      </c>
      <c r="B2" s="4">
        <v>43368</v>
      </c>
      <c r="C2" s="10" t="s">
        <v>14</v>
      </c>
      <c r="D2" s="7" t="s">
        <v>61</v>
      </c>
      <c r="E2" s="3">
        <v>91</v>
      </c>
      <c r="F2" s="5" t="s">
        <v>38</v>
      </c>
      <c r="G2" s="3" t="s">
        <v>36</v>
      </c>
      <c r="H2" s="6" t="s">
        <v>60</v>
      </c>
      <c r="I2" s="7" t="s">
        <v>35</v>
      </c>
      <c r="J2" s="8">
        <v>5000000</v>
      </c>
      <c r="K2" s="8">
        <v>50</v>
      </c>
      <c r="L2" s="8">
        <v>0.5</v>
      </c>
    </row>
    <row r="3" spans="1:12" s="9" customFormat="1" ht="12.75" x14ac:dyDescent="0.2">
      <c r="A3" s="3">
        <v>2429</v>
      </c>
      <c r="B3" s="4">
        <v>43413</v>
      </c>
      <c r="C3" s="11" t="s">
        <v>12</v>
      </c>
      <c r="D3" s="7" t="s">
        <v>59</v>
      </c>
      <c r="E3" s="3">
        <v>91</v>
      </c>
      <c r="F3" s="7" t="s">
        <v>38</v>
      </c>
      <c r="G3" s="3" t="s">
        <v>16</v>
      </c>
      <c r="H3" s="7" t="s">
        <v>58</v>
      </c>
      <c r="I3" s="7" t="s">
        <v>15</v>
      </c>
      <c r="J3" s="8">
        <v>3000000</v>
      </c>
      <c r="K3" s="8">
        <f>J3/100000</f>
        <v>30</v>
      </c>
      <c r="L3" s="8">
        <f>K3/100</f>
        <v>0.3</v>
      </c>
    </row>
    <row r="4" spans="1:12" s="9" customFormat="1" ht="12.75" x14ac:dyDescent="0.2">
      <c r="A4" s="3">
        <v>4749</v>
      </c>
      <c r="B4" s="4">
        <v>43455</v>
      </c>
      <c r="C4" s="11" t="s">
        <v>13</v>
      </c>
      <c r="D4" s="7" t="s">
        <v>57</v>
      </c>
      <c r="E4" s="3">
        <v>91</v>
      </c>
      <c r="F4" s="7" t="s">
        <v>38</v>
      </c>
      <c r="G4" s="3" t="s">
        <v>18</v>
      </c>
      <c r="H4" s="7" t="s">
        <v>56</v>
      </c>
      <c r="I4" s="7" t="s">
        <v>17</v>
      </c>
      <c r="J4" s="8">
        <v>2000000</v>
      </c>
      <c r="K4" s="8">
        <f>J4/100000</f>
        <v>20</v>
      </c>
      <c r="L4" s="8">
        <f>K4/100</f>
        <v>0.2</v>
      </c>
    </row>
    <row r="5" spans="1:12" s="9" customFormat="1" ht="12.75" x14ac:dyDescent="0.2">
      <c r="A5" s="3">
        <v>4750</v>
      </c>
      <c r="B5" s="4">
        <v>43455</v>
      </c>
      <c r="C5" s="11" t="s">
        <v>13</v>
      </c>
      <c r="D5" s="7" t="s">
        <v>55</v>
      </c>
      <c r="E5" s="3">
        <v>91</v>
      </c>
      <c r="F5" s="7" t="s">
        <v>38</v>
      </c>
      <c r="G5" s="3" t="s">
        <v>18</v>
      </c>
      <c r="H5" s="7" t="s">
        <v>54</v>
      </c>
      <c r="I5" s="7" t="s">
        <v>17</v>
      </c>
      <c r="J5" s="8">
        <v>5000000</v>
      </c>
      <c r="K5" s="8">
        <f>J5/100000</f>
        <v>50</v>
      </c>
      <c r="L5" s="8">
        <f>K5/100</f>
        <v>0.5</v>
      </c>
    </row>
    <row r="6" spans="1:12" s="9" customFormat="1" ht="12.75" x14ac:dyDescent="0.2">
      <c r="A6" s="3">
        <v>4751</v>
      </c>
      <c r="B6" s="4">
        <v>43455</v>
      </c>
      <c r="C6" s="11" t="s">
        <v>13</v>
      </c>
      <c r="D6" s="7" t="s">
        <v>53</v>
      </c>
      <c r="E6" s="3">
        <v>91</v>
      </c>
      <c r="F6" s="7" t="s">
        <v>38</v>
      </c>
      <c r="G6" s="3" t="s">
        <v>34</v>
      </c>
      <c r="H6" s="7" t="s">
        <v>52</v>
      </c>
      <c r="I6" s="7" t="s">
        <v>33</v>
      </c>
      <c r="J6" s="8">
        <v>1000000</v>
      </c>
      <c r="K6" s="8">
        <f>J6/100000</f>
        <v>10</v>
      </c>
      <c r="L6" s="8">
        <f>K6/100</f>
        <v>0.1</v>
      </c>
    </row>
    <row r="7" spans="1:12" s="9" customFormat="1" ht="12.75" x14ac:dyDescent="0.2">
      <c r="A7" s="3">
        <v>4752</v>
      </c>
      <c r="B7" s="4">
        <v>43455</v>
      </c>
      <c r="C7" s="11" t="s">
        <v>13</v>
      </c>
      <c r="D7" s="7" t="s">
        <v>51</v>
      </c>
      <c r="E7" s="3">
        <v>91</v>
      </c>
      <c r="F7" s="7" t="s">
        <v>38</v>
      </c>
      <c r="G7" s="3" t="s">
        <v>32</v>
      </c>
      <c r="H7" s="7" t="s">
        <v>50</v>
      </c>
      <c r="I7" s="7" t="s">
        <v>31</v>
      </c>
      <c r="J7" s="8">
        <v>500000</v>
      </c>
      <c r="K7" s="8">
        <f>J7/100000</f>
        <v>5</v>
      </c>
      <c r="L7" s="8">
        <f>K7/100</f>
        <v>0.05</v>
      </c>
    </row>
    <row r="8" spans="1:12" s="9" customFormat="1" ht="12.75" x14ac:dyDescent="0.2">
      <c r="A8" s="3">
        <v>4753</v>
      </c>
      <c r="B8" s="4">
        <v>43455</v>
      </c>
      <c r="C8" s="11" t="s">
        <v>13</v>
      </c>
      <c r="D8" s="7" t="s">
        <v>49</v>
      </c>
      <c r="E8" s="3">
        <v>91</v>
      </c>
      <c r="F8" s="7" t="s">
        <v>38</v>
      </c>
      <c r="G8" s="3" t="s">
        <v>30</v>
      </c>
      <c r="H8" s="7" t="s">
        <v>48</v>
      </c>
      <c r="I8" s="7" t="s">
        <v>29</v>
      </c>
      <c r="J8" s="8">
        <v>500000</v>
      </c>
      <c r="K8" s="8">
        <f>J8/100000</f>
        <v>5</v>
      </c>
      <c r="L8" s="8">
        <f>K8/100</f>
        <v>0.05</v>
      </c>
    </row>
    <row r="9" spans="1:12" s="9" customFormat="1" ht="12.75" x14ac:dyDescent="0.2">
      <c r="A9" s="3">
        <v>4754</v>
      </c>
      <c r="B9" s="4">
        <v>43455</v>
      </c>
      <c r="C9" s="11" t="s">
        <v>13</v>
      </c>
      <c r="D9" s="7" t="s">
        <v>47</v>
      </c>
      <c r="E9" s="3">
        <v>91</v>
      </c>
      <c r="F9" s="7" t="s">
        <v>38</v>
      </c>
      <c r="G9" s="3" t="s">
        <v>28</v>
      </c>
      <c r="H9" s="7" t="s">
        <v>46</v>
      </c>
      <c r="I9" s="7" t="s">
        <v>27</v>
      </c>
      <c r="J9" s="8">
        <v>2000000</v>
      </c>
      <c r="K9" s="8">
        <f>J9/100000</f>
        <v>20</v>
      </c>
      <c r="L9" s="8">
        <f>K9/100</f>
        <v>0.2</v>
      </c>
    </row>
    <row r="10" spans="1:12" s="9" customFormat="1" ht="12.75" x14ac:dyDescent="0.2">
      <c r="A10" s="3">
        <v>4755</v>
      </c>
      <c r="B10" s="4">
        <v>43455</v>
      </c>
      <c r="C10" s="11" t="s">
        <v>13</v>
      </c>
      <c r="D10" s="7" t="s">
        <v>45</v>
      </c>
      <c r="E10" s="3">
        <v>91</v>
      </c>
      <c r="F10" s="7" t="s">
        <v>38</v>
      </c>
      <c r="G10" s="3" t="s">
        <v>26</v>
      </c>
      <c r="H10" s="7" t="s">
        <v>44</v>
      </c>
      <c r="I10" s="7" t="s">
        <v>25</v>
      </c>
      <c r="J10" s="8">
        <v>500000</v>
      </c>
      <c r="K10" s="8">
        <f>J10/100000</f>
        <v>5</v>
      </c>
      <c r="L10" s="8">
        <f>K10/100</f>
        <v>0.05</v>
      </c>
    </row>
    <row r="11" spans="1:12" s="9" customFormat="1" ht="12.75" x14ac:dyDescent="0.2">
      <c r="A11" s="3">
        <v>4756</v>
      </c>
      <c r="B11" s="4">
        <v>43455</v>
      </c>
      <c r="C11" s="11" t="s">
        <v>13</v>
      </c>
      <c r="D11" s="7" t="s">
        <v>43</v>
      </c>
      <c r="E11" s="3">
        <v>91</v>
      </c>
      <c r="F11" s="7" t="s">
        <v>38</v>
      </c>
      <c r="G11" s="3" t="s">
        <v>24</v>
      </c>
      <c r="H11" s="7" t="s">
        <v>42</v>
      </c>
      <c r="I11" s="7" t="s">
        <v>23</v>
      </c>
      <c r="J11" s="8">
        <v>1500000</v>
      </c>
      <c r="K11" s="8">
        <f>J11/100000</f>
        <v>15</v>
      </c>
      <c r="L11" s="8">
        <f>K11/100</f>
        <v>0.15</v>
      </c>
    </row>
    <row r="12" spans="1:12" s="9" customFormat="1" ht="12.75" x14ac:dyDescent="0.2">
      <c r="A12" s="3">
        <v>4757</v>
      </c>
      <c r="B12" s="4">
        <v>43455</v>
      </c>
      <c r="C12" s="11" t="s">
        <v>13</v>
      </c>
      <c r="D12" s="7" t="s">
        <v>41</v>
      </c>
      <c r="E12" s="3">
        <v>91</v>
      </c>
      <c r="F12" s="7" t="s">
        <v>38</v>
      </c>
      <c r="G12" s="3" t="s">
        <v>22</v>
      </c>
      <c r="H12" s="7" t="s">
        <v>40</v>
      </c>
      <c r="I12" s="7" t="s">
        <v>21</v>
      </c>
      <c r="J12" s="8">
        <v>1500000</v>
      </c>
      <c r="K12" s="8">
        <f>J12/100000</f>
        <v>15</v>
      </c>
      <c r="L12" s="8">
        <f>K12/100</f>
        <v>0.15</v>
      </c>
    </row>
    <row r="13" spans="1:12" s="9" customFormat="1" ht="12.75" x14ac:dyDescent="0.2">
      <c r="A13" s="3">
        <v>4758</v>
      </c>
      <c r="B13" s="4">
        <v>43455</v>
      </c>
      <c r="C13" s="11" t="s">
        <v>13</v>
      </c>
      <c r="D13" s="7" t="s">
        <v>39</v>
      </c>
      <c r="E13" s="3">
        <v>91</v>
      </c>
      <c r="F13" s="7" t="s">
        <v>38</v>
      </c>
      <c r="G13" s="3" t="s">
        <v>20</v>
      </c>
      <c r="H13" s="7" t="s">
        <v>37</v>
      </c>
      <c r="I13" s="7" t="s">
        <v>19</v>
      </c>
      <c r="J13" s="8">
        <v>1500000</v>
      </c>
      <c r="K13" s="8">
        <f>J13/100000</f>
        <v>15</v>
      </c>
      <c r="L13" s="8">
        <f>K13/100</f>
        <v>0.15</v>
      </c>
    </row>
  </sheetData>
  <conditionalFormatting sqref="D1">
    <cfRule type="duplicateValues" dxfId="0" priority="14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2019-01-07T11:38:07Z</dcterms:created>
  <dcterms:modified xsi:type="dcterms:W3CDTF">2019-01-10T09:20:57Z</dcterms:modified>
</cp:coreProperties>
</file>