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H1 1st April 2018 to 30th Sep 2018\Jobcode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0" i="1" l="1"/>
  <c r="L30" i="1" s="1"/>
  <c r="K31" i="1"/>
  <c r="L31" i="1"/>
  <c r="K32" i="1"/>
  <c r="L32" i="1" s="1"/>
  <c r="K33" i="1"/>
  <c r="L33" i="1"/>
</calcChain>
</file>

<file path=xl/sharedStrings.xml><?xml version="1.0" encoding="utf-8"?>
<sst xmlns="http://schemas.openxmlformats.org/spreadsheetml/2006/main" count="204" uniqueCount="108">
  <si>
    <t>SL No</t>
  </si>
  <si>
    <t>Date</t>
  </si>
  <si>
    <t>Month</t>
  </si>
  <si>
    <t>Ward_No</t>
  </si>
  <si>
    <t>Ward_Name</t>
  </si>
  <si>
    <t>P_Code</t>
  </si>
  <si>
    <t>Job_Description</t>
  </si>
  <si>
    <t>Budget_Head</t>
  </si>
  <si>
    <t>Job_Code</t>
  </si>
  <si>
    <t>Amount in Rs.</t>
  </si>
  <si>
    <t>Amount in Lakhs.</t>
  </si>
  <si>
    <t>Amount in Cr.</t>
  </si>
  <si>
    <t>November</t>
  </si>
  <si>
    <t>P3445</t>
  </si>
  <si>
    <t>Establishment of R.O.Plant for each ward Rs.15.00 Lakhs each</t>
  </si>
  <si>
    <t>September</t>
  </si>
  <si>
    <t>Maintenance of BBMP Parks  East, West and South Zone Rs.10Cr each</t>
  </si>
  <si>
    <t>P3374</t>
  </si>
  <si>
    <t>Developmental works at ward No.75 Rs.20.00 Cr  and 29 Rs.10.00 Cr each and Ward No.32 Rs.7.00 Cr each</t>
  </si>
  <si>
    <t>P3400</t>
  </si>
  <si>
    <t>14th Finance Commission Works - SWM Works</t>
  </si>
  <si>
    <t>P3298</t>
  </si>
  <si>
    <t>14th Finance Commission Works - Road and Footpath Maintenance</t>
  </si>
  <si>
    <t>P3296</t>
  </si>
  <si>
    <t>14th Finance Commission Works - UGD Works</t>
  </si>
  <si>
    <t>P3295</t>
  </si>
  <si>
    <t>14th Finance Commission Works - General Public ToiletandSeptage Maintenance</t>
  </si>
  <si>
    <t>P3294</t>
  </si>
  <si>
    <t>14th Finance Commission Works - Drinking Water</t>
  </si>
  <si>
    <t>P3293</t>
  </si>
  <si>
    <t>14th Finance Commission Works - Community Property Maintenance (including Parks)</t>
  </si>
  <si>
    <t>P3292</t>
  </si>
  <si>
    <t>14th Fin  -Maintenance of Cremotorium, Burial Grounds</t>
  </si>
  <si>
    <t>P3291</t>
  </si>
  <si>
    <t>14th Finance Commission Works - Providing Street Lights and Maintenance</t>
  </si>
  <si>
    <t>P3290</t>
  </si>
  <si>
    <t>14th Finance Commission Grants - SWD Works</t>
  </si>
  <si>
    <t>P3297</t>
  </si>
  <si>
    <t>Reserve fund for TandF Committee</t>
  </si>
  <si>
    <t>P2415</t>
  </si>
  <si>
    <t>August</t>
  </si>
  <si>
    <t>Developmental works at ward No.10, 17, 43, 45, 52, 57, 64, 68, 79, 89, 93, 96, 97, 108, 109, 124, 51, 53, 55, 81, 87, 116, 118, 128, 132, 134, 151, 160, 166, 167, 170, 178,  183, 187, 189 198 Rs.2.00 Cr each</t>
  </si>
  <si>
    <t>P3520</t>
  </si>
  <si>
    <t>Maintenance of Civil Works to Park in  Ward No. 96</t>
  </si>
  <si>
    <t>Okalipuram</t>
  </si>
  <si>
    <t>096-19-000032</t>
  </si>
  <si>
    <t>Maintenance of  Arundathi Park Laxman Rao Park Ward No.94</t>
  </si>
  <si>
    <t>096-19-000030</t>
  </si>
  <si>
    <t>Repair and Maintenance of Borewell, pumpset at  Park in Ward No. 96</t>
  </si>
  <si>
    <t>096-19-000031</t>
  </si>
  <si>
    <t>Improvements to Roads and drains at Ramachandrapura Gopalpura in ward no 96</t>
  </si>
  <si>
    <t>096-19-000029</t>
  </si>
  <si>
    <t>Improvements to drain and footpath at Okalipuram in Ward No 96</t>
  </si>
  <si>
    <t>096-19-000015</t>
  </si>
  <si>
    <t>Improvements to drain and footpath and roads of Gopalpura in ward No 96</t>
  </si>
  <si>
    <t>096-19-000018</t>
  </si>
  <si>
    <t>Providing CC Road at R C Puram and Surrounding  road in ward No 96</t>
  </si>
  <si>
    <t>096-19-000017</t>
  </si>
  <si>
    <t>Providing RCC drain and Asphalting to Sai baba nagara in ward No 96</t>
  </si>
  <si>
    <t>096-19-000016</t>
  </si>
  <si>
    <t>Construction of RO Plant in ward No 96</t>
  </si>
  <si>
    <t>096-19-000019</t>
  </si>
  <si>
    <t>Renovation of Dry Waste center in ward No 96</t>
  </si>
  <si>
    <t>096-19-000028</t>
  </si>
  <si>
    <t>Desilting of SWD in Ward No 96</t>
  </si>
  <si>
    <t>096-19-000027</t>
  </si>
  <si>
    <t>Improvements to Footpath at 1st main road Okalipuram in Ward No 96</t>
  </si>
  <si>
    <t>096-19-000026</t>
  </si>
  <si>
    <t>Providing UGD to Gopalapura Area in Ward No 096</t>
  </si>
  <si>
    <t>096-19-000025</t>
  </si>
  <si>
    <t>Improvements to toilet and Urinals at Sai Baba Nagara 2nd cross in ward No 96</t>
  </si>
  <si>
    <t>096-19-000024</t>
  </si>
  <si>
    <t>Providing Drinking Water through tankers in ward No 96</t>
  </si>
  <si>
    <t>096-19-000023</t>
  </si>
  <si>
    <t>Improvements to Laxman Rao Park in ward No 96</t>
  </si>
  <si>
    <t>096-19-000022</t>
  </si>
  <si>
    <t>Improvements to Harischandra Temple in ward No 96</t>
  </si>
  <si>
    <t>096-19-000021</t>
  </si>
  <si>
    <t>Improvements to existing street lights in ward No 96</t>
  </si>
  <si>
    <t>096-19-000020</t>
  </si>
  <si>
    <t>SWM Works in Ward No 96</t>
  </si>
  <si>
    <t>096-19-000014</t>
  </si>
  <si>
    <t>SWD Works in Ward No 96</t>
  </si>
  <si>
    <t>096-19-000013</t>
  </si>
  <si>
    <t>Maintenance of Road and Footpath in ward No 96</t>
  </si>
  <si>
    <t>096-19-000012</t>
  </si>
  <si>
    <t>UGD Works in ward No 96</t>
  </si>
  <si>
    <t>096-19-000011</t>
  </si>
  <si>
    <t>General Public Toilet and Septage maintenance in ward No 96</t>
  </si>
  <si>
    <t>096-19-000010</t>
  </si>
  <si>
    <t>Drinking water in ward No 96</t>
  </si>
  <si>
    <t>096-19-000009</t>
  </si>
  <si>
    <t>Community Property maintenance including Parks</t>
  </si>
  <si>
    <t>096-19-000008</t>
  </si>
  <si>
    <t>Maintenance of Crematorium Burial Grounds</t>
  </si>
  <si>
    <t>096-19-000007</t>
  </si>
  <si>
    <t>Providing Street Lights and maintenance</t>
  </si>
  <si>
    <t>096-19-000006</t>
  </si>
  <si>
    <t>Improvements to drain and providing CC roads in Kalappa Block and surrounding area in ward no 96</t>
  </si>
  <si>
    <t>096-19-000001</t>
  </si>
  <si>
    <t>Improvements to drain and providing CC roads in Ramachandrapura and surrounding area in ward no 96</t>
  </si>
  <si>
    <t>096-19-000002</t>
  </si>
  <si>
    <t>Improvements to drain and providing CC roads in New Kalappa Block and surrounding area in ward no 96</t>
  </si>
  <si>
    <t>096-19-000003</t>
  </si>
  <si>
    <t>Improvements to drain and providing CC roads in Oklipuram and surrounding area in ward no 96</t>
  </si>
  <si>
    <t>096-19-000004</t>
  </si>
  <si>
    <t>Improvements to drain and providing CC roads in Pillamma Block and surrounding area in ward no 96</t>
  </si>
  <si>
    <t>096-19-000005</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</si>
</sst>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0" xfId="0" applyFont="1"/>
    <xf numFmtId="15" fontId="2" fillId="0" borderId="1" xfId="0" applyNumberFormat="1" applyFont="1" applyBorder="1" applyAlignment="1">
      <alignment horizontal="left" vertical="center"/>
    </xf>
    <xf numFmtId="15" fontId="2" fillId="0" borderId="1" xfId="0" applyNumberFormat="1" applyFont="1" applyBorder="1" applyAlignment="1">
      <alignment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tabSelected="1" workbookViewId="0">
      <selection activeCell="A2" sqref="A2:XFD33"/>
    </sheetView>
  </sheetViews>
  <sheetFormatPr defaultRowHeight="15" x14ac:dyDescent="0.25"/>
  <cols>
    <col min="1" max="1" width="5.42578125" bestFit="1" customWidth="1"/>
    <col min="4" max="4" width="13.28515625" bestFit="1" customWidth="1"/>
    <col min="5" max="5" width="8.42578125" bestFit="1" customWidth="1"/>
    <col min="6" max="6" width="12.85546875" bestFit="1" customWidth="1"/>
    <col min="7" max="7" width="6.85546875" bestFit="1" customWidth="1"/>
    <col min="8" max="8" width="20.140625" customWidth="1"/>
    <col min="9" max="9" width="16" customWidth="1"/>
    <col min="10" max="10" width="11.85546875" bestFit="1" customWidth="1"/>
  </cols>
  <sheetData>
    <row r="1" spans="1:12" s="9" customFormat="1" ht="25.5" x14ac:dyDescent="0.2">
      <c r="A1" s="1" t="s">
        <v>0</v>
      </c>
      <c r="B1" s="1" t="s">
        <v>1</v>
      </c>
      <c r="C1" s="1" t="s">
        <v>2</v>
      </c>
      <c r="D1" s="1" t="s">
        <v>8</v>
      </c>
      <c r="E1" s="1" t="s">
        <v>3</v>
      </c>
      <c r="F1" s="1" t="s">
        <v>4</v>
      </c>
      <c r="G1" s="1" t="s">
        <v>5</v>
      </c>
      <c r="H1" s="1" t="s">
        <v>6</v>
      </c>
      <c r="I1" s="1" t="s">
        <v>7</v>
      </c>
      <c r="J1" s="1" t="s">
        <v>9</v>
      </c>
      <c r="K1" s="2" t="s">
        <v>10</v>
      </c>
      <c r="L1" s="2" t="s">
        <v>11</v>
      </c>
    </row>
    <row r="2" spans="1:12" s="9" customFormat="1" ht="12.75" x14ac:dyDescent="0.2">
      <c r="A2" s="3">
        <v>196</v>
      </c>
      <c r="B2" s="4">
        <v>43335</v>
      </c>
      <c r="C2" s="10" t="s">
        <v>40</v>
      </c>
      <c r="D2" s="7" t="s">
        <v>107</v>
      </c>
      <c r="E2" s="3">
        <v>96</v>
      </c>
      <c r="F2" s="5" t="s">
        <v>44</v>
      </c>
      <c r="G2" s="3" t="s">
        <v>39</v>
      </c>
      <c r="H2" s="6" t="s">
        <v>106</v>
      </c>
      <c r="I2" s="7" t="s">
        <v>38</v>
      </c>
      <c r="J2" s="8">
        <v>2000000</v>
      </c>
      <c r="K2" s="8">
        <v>20</v>
      </c>
      <c r="L2" s="8">
        <v>0.2</v>
      </c>
    </row>
    <row r="3" spans="1:12" s="9" customFormat="1" ht="12.75" x14ac:dyDescent="0.2">
      <c r="A3" s="3">
        <v>197</v>
      </c>
      <c r="B3" s="4">
        <v>43335</v>
      </c>
      <c r="C3" s="10" t="s">
        <v>40</v>
      </c>
      <c r="D3" s="7" t="s">
        <v>105</v>
      </c>
      <c r="E3" s="3">
        <v>96</v>
      </c>
      <c r="F3" s="5" t="s">
        <v>44</v>
      </c>
      <c r="G3" s="3" t="s">
        <v>39</v>
      </c>
      <c r="H3" s="6" t="s">
        <v>104</v>
      </c>
      <c r="I3" s="7" t="s">
        <v>38</v>
      </c>
      <c r="J3" s="8">
        <v>2000000</v>
      </c>
      <c r="K3" s="8">
        <v>20</v>
      </c>
      <c r="L3" s="8">
        <v>0.2</v>
      </c>
    </row>
    <row r="4" spans="1:12" s="9" customFormat="1" ht="12.75" x14ac:dyDescent="0.2">
      <c r="A4" s="3">
        <v>198</v>
      </c>
      <c r="B4" s="4">
        <v>43335</v>
      </c>
      <c r="C4" s="10" t="s">
        <v>40</v>
      </c>
      <c r="D4" s="7" t="s">
        <v>103</v>
      </c>
      <c r="E4" s="3">
        <v>96</v>
      </c>
      <c r="F4" s="5" t="s">
        <v>44</v>
      </c>
      <c r="G4" s="3" t="s">
        <v>39</v>
      </c>
      <c r="H4" s="6" t="s">
        <v>102</v>
      </c>
      <c r="I4" s="7" t="s">
        <v>38</v>
      </c>
      <c r="J4" s="8">
        <v>2000000</v>
      </c>
      <c r="K4" s="8">
        <v>20</v>
      </c>
      <c r="L4" s="8">
        <v>0.2</v>
      </c>
    </row>
    <row r="5" spans="1:12" s="9" customFormat="1" ht="12.75" x14ac:dyDescent="0.2">
      <c r="A5" s="3">
        <v>199</v>
      </c>
      <c r="B5" s="4">
        <v>43335</v>
      </c>
      <c r="C5" s="10" t="s">
        <v>40</v>
      </c>
      <c r="D5" s="7" t="s">
        <v>101</v>
      </c>
      <c r="E5" s="3">
        <v>96</v>
      </c>
      <c r="F5" s="5" t="s">
        <v>44</v>
      </c>
      <c r="G5" s="3" t="s">
        <v>39</v>
      </c>
      <c r="H5" s="6" t="s">
        <v>100</v>
      </c>
      <c r="I5" s="7" t="s">
        <v>38</v>
      </c>
      <c r="J5" s="8">
        <v>2000000</v>
      </c>
      <c r="K5" s="8">
        <v>20</v>
      </c>
      <c r="L5" s="8">
        <v>0.2</v>
      </c>
    </row>
    <row r="6" spans="1:12" s="9" customFormat="1" ht="12.75" x14ac:dyDescent="0.2">
      <c r="A6" s="3">
        <v>200</v>
      </c>
      <c r="B6" s="4">
        <v>43335</v>
      </c>
      <c r="C6" s="10" t="s">
        <v>40</v>
      </c>
      <c r="D6" s="7" t="s">
        <v>99</v>
      </c>
      <c r="E6" s="3">
        <v>96</v>
      </c>
      <c r="F6" s="5" t="s">
        <v>44</v>
      </c>
      <c r="G6" s="3" t="s">
        <v>39</v>
      </c>
      <c r="H6" s="6" t="s">
        <v>98</v>
      </c>
      <c r="I6" s="7" t="s">
        <v>38</v>
      </c>
      <c r="J6" s="8">
        <v>2000000</v>
      </c>
      <c r="K6" s="8">
        <v>20</v>
      </c>
      <c r="L6" s="8">
        <v>0.2</v>
      </c>
    </row>
    <row r="7" spans="1:12" s="9" customFormat="1" ht="12.75" x14ac:dyDescent="0.2">
      <c r="A7" s="3">
        <v>338</v>
      </c>
      <c r="B7" s="4">
        <v>43343</v>
      </c>
      <c r="C7" s="10" t="s">
        <v>40</v>
      </c>
      <c r="D7" s="7" t="s">
        <v>97</v>
      </c>
      <c r="E7" s="3">
        <v>96</v>
      </c>
      <c r="F7" s="5" t="s">
        <v>44</v>
      </c>
      <c r="G7" s="3" t="s">
        <v>35</v>
      </c>
      <c r="H7" s="6" t="s">
        <v>96</v>
      </c>
      <c r="I7" s="7" t="s">
        <v>34</v>
      </c>
      <c r="J7" s="8">
        <v>3000000</v>
      </c>
      <c r="K7" s="8">
        <v>30</v>
      </c>
      <c r="L7" s="8">
        <v>0.3</v>
      </c>
    </row>
    <row r="8" spans="1:12" s="9" customFormat="1" ht="12.75" x14ac:dyDescent="0.2">
      <c r="A8" s="3">
        <v>339</v>
      </c>
      <c r="B8" s="4">
        <v>43343</v>
      </c>
      <c r="C8" s="10" t="s">
        <v>40</v>
      </c>
      <c r="D8" s="7" t="s">
        <v>95</v>
      </c>
      <c r="E8" s="3">
        <v>96</v>
      </c>
      <c r="F8" s="5" t="s">
        <v>44</v>
      </c>
      <c r="G8" s="3" t="s">
        <v>33</v>
      </c>
      <c r="H8" s="6" t="s">
        <v>94</v>
      </c>
      <c r="I8" s="7" t="s">
        <v>32</v>
      </c>
      <c r="J8" s="8">
        <v>1500000</v>
      </c>
      <c r="K8" s="8">
        <v>15</v>
      </c>
      <c r="L8" s="8">
        <v>0.15</v>
      </c>
    </row>
    <row r="9" spans="1:12" s="9" customFormat="1" ht="12.75" x14ac:dyDescent="0.2">
      <c r="A9" s="3">
        <v>340</v>
      </c>
      <c r="B9" s="4">
        <v>43343</v>
      </c>
      <c r="C9" s="10" t="s">
        <v>40</v>
      </c>
      <c r="D9" s="7" t="s">
        <v>93</v>
      </c>
      <c r="E9" s="3">
        <v>96</v>
      </c>
      <c r="F9" s="5" t="s">
        <v>44</v>
      </c>
      <c r="G9" s="3" t="s">
        <v>31</v>
      </c>
      <c r="H9" s="6" t="s">
        <v>92</v>
      </c>
      <c r="I9" s="7" t="s">
        <v>30</v>
      </c>
      <c r="J9" s="8">
        <v>1500000</v>
      </c>
      <c r="K9" s="8">
        <v>15</v>
      </c>
      <c r="L9" s="8">
        <v>0.15</v>
      </c>
    </row>
    <row r="10" spans="1:12" s="9" customFormat="1" ht="12.75" x14ac:dyDescent="0.2">
      <c r="A10" s="3">
        <v>341</v>
      </c>
      <c r="B10" s="4">
        <v>43343</v>
      </c>
      <c r="C10" s="10" t="s">
        <v>40</v>
      </c>
      <c r="D10" s="7" t="s">
        <v>91</v>
      </c>
      <c r="E10" s="3">
        <v>96</v>
      </c>
      <c r="F10" s="5" t="s">
        <v>44</v>
      </c>
      <c r="G10" s="3" t="s">
        <v>29</v>
      </c>
      <c r="H10" s="6" t="s">
        <v>90</v>
      </c>
      <c r="I10" s="7" t="s">
        <v>28</v>
      </c>
      <c r="J10" s="8">
        <v>6000000</v>
      </c>
      <c r="K10" s="8">
        <v>60</v>
      </c>
      <c r="L10" s="8">
        <v>0.6</v>
      </c>
    </row>
    <row r="11" spans="1:12" s="9" customFormat="1" ht="12.75" x14ac:dyDescent="0.2">
      <c r="A11" s="3">
        <v>342</v>
      </c>
      <c r="B11" s="4">
        <v>43343</v>
      </c>
      <c r="C11" s="10" t="s">
        <v>40</v>
      </c>
      <c r="D11" s="7" t="s">
        <v>89</v>
      </c>
      <c r="E11" s="3">
        <v>96</v>
      </c>
      <c r="F11" s="5" t="s">
        <v>44</v>
      </c>
      <c r="G11" s="3" t="s">
        <v>27</v>
      </c>
      <c r="H11" s="6" t="s">
        <v>88</v>
      </c>
      <c r="I11" s="7" t="s">
        <v>26</v>
      </c>
      <c r="J11" s="8">
        <v>1500000</v>
      </c>
      <c r="K11" s="8">
        <v>15</v>
      </c>
      <c r="L11" s="8">
        <v>0.15</v>
      </c>
    </row>
    <row r="12" spans="1:12" s="9" customFormat="1" ht="12.75" x14ac:dyDescent="0.2">
      <c r="A12" s="3">
        <v>343</v>
      </c>
      <c r="B12" s="4">
        <v>43343</v>
      </c>
      <c r="C12" s="10" t="s">
        <v>40</v>
      </c>
      <c r="D12" s="7" t="s">
        <v>87</v>
      </c>
      <c r="E12" s="3">
        <v>96</v>
      </c>
      <c r="F12" s="5" t="s">
        <v>44</v>
      </c>
      <c r="G12" s="3" t="s">
        <v>25</v>
      </c>
      <c r="H12" s="6" t="s">
        <v>86</v>
      </c>
      <c r="I12" s="7" t="s">
        <v>24</v>
      </c>
      <c r="J12" s="8">
        <v>4500000</v>
      </c>
      <c r="K12" s="8">
        <v>45</v>
      </c>
      <c r="L12" s="8">
        <v>0.45</v>
      </c>
    </row>
    <row r="13" spans="1:12" s="9" customFormat="1" ht="12.75" x14ac:dyDescent="0.2">
      <c r="A13" s="3">
        <v>344</v>
      </c>
      <c r="B13" s="4">
        <v>43343</v>
      </c>
      <c r="C13" s="10" t="s">
        <v>40</v>
      </c>
      <c r="D13" s="7" t="s">
        <v>85</v>
      </c>
      <c r="E13" s="3">
        <v>96</v>
      </c>
      <c r="F13" s="5" t="s">
        <v>44</v>
      </c>
      <c r="G13" s="3" t="s">
        <v>23</v>
      </c>
      <c r="H13" s="6" t="s">
        <v>84</v>
      </c>
      <c r="I13" s="7" t="s">
        <v>22</v>
      </c>
      <c r="J13" s="8">
        <v>4500000</v>
      </c>
      <c r="K13" s="8">
        <v>45</v>
      </c>
      <c r="L13" s="8">
        <v>0.45</v>
      </c>
    </row>
    <row r="14" spans="1:12" s="9" customFormat="1" ht="12.75" x14ac:dyDescent="0.2">
      <c r="A14" s="3">
        <v>345</v>
      </c>
      <c r="B14" s="4">
        <v>43343</v>
      </c>
      <c r="C14" s="10" t="s">
        <v>40</v>
      </c>
      <c r="D14" s="7" t="s">
        <v>83</v>
      </c>
      <c r="E14" s="3">
        <v>96</v>
      </c>
      <c r="F14" s="5" t="s">
        <v>44</v>
      </c>
      <c r="G14" s="3" t="s">
        <v>37</v>
      </c>
      <c r="H14" s="6" t="s">
        <v>82</v>
      </c>
      <c r="I14" s="7" t="s">
        <v>36</v>
      </c>
      <c r="J14" s="8">
        <v>3000000</v>
      </c>
      <c r="K14" s="8">
        <v>30</v>
      </c>
      <c r="L14" s="8">
        <v>0.3</v>
      </c>
    </row>
    <row r="15" spans="1:12" s="9" customFormat="1" ht="12.75" x14ac:dyDescent="0.2">
      <c r="A15" s="3">
        <v>346</v>
      </c>
      <c r="B15" s="4">
        <v>43343</v>
      </c>
      <c r="C15" s="10" t="s">
        <v>40</v>
      </c>
      <c r="D15" s="7" t="s">
        <v>81</v>
      </c>
      <c r="E15" s="3">
        <v>96</v>
      </c>
      <c r="F15" s="5" t="s">
        <v>44</v>
      </c>
      <c r="G15" s="3" t="s">
        <v>21</v>
      </c>
      <c r="H15" s="6" t="s">
        <v>80</v>
      </c>
      <c r="I15" s="7" t="s">
        <v>20</v>
      </c>
      <c r="J15" s="8">
        <v>4500000</v>
      </c>
      <c r="K15" s="8">
        <v>45</v>
      </c>
      <c r="L15" s="8">
        <v>0.45</v>
      </c>
    </row>
    <row r="16" spans="1:12" s="9" customFormat="1" ht="12.75" x14ac:dyDescent="0.2">
      <c r="A16" s="3">
        <v>622</v>
      </c>
      <c r="B16" s="4">
        <v>43355</v>
      </c>
      <c r="C16" s="10" t="s">
        <v>15</v>
      </c>
      <c r="D16" s="7" t="s">
        <v>79</v>
      </c>
      <c r="E16" s="3">
        <v>96</v>
      </c>
      <c r="F16" s="5" t="s">
        <v>44</v>
      </c>
      <c r="G16" s="3" t="s">
        <v>35</v>
      </c>
      <c r="H16" s="6" t="s">
        <v>78</v>
      </c>
      <c r="I16" s="7" t="s">
        <v>34</v>
      </c>
      <c r="J16" s="8">
        <v>500000</v>
      </c>
      <c r="K16" s="8">
        <v>5</v>
      </c>
      <c r="L16" s="8">
        <v>0.05</v>
      </c>
    </row>
    <row r="17" spans="1:12" s="9" customFormat="1" ht="12.75" x14ac:dyDescent="0.2">
      <c r="A17" s="3">
        <v>623</v>
      </c>
      <c r="B17" s="4">
        <v>43355</v>
      </c>
      <c r="C17" s="10" t="s">
        <v>15</v>
      </c>
      <c r="D17" s="7" t="s">
        <v>77</v>
      </c>
      <c r="E17" s="3">
        <v>96</v>
      </c>
      <c r="F17" s="5" t="s">
        <v>44</v>
      </c>
      <c r="G17" s="3" t="s">
        <v>33</v>
      </c>
      <c r="H17" s="6" t="s">
        <v>76</v>
      </c>
      <c r="I17" s="7" t="s">
        <v>32</v>
      </c>
      <c r="J17" s="8">
        <v>250000</v>
      </c>
      <c r="K17" s="8">
        <v>2.5</v>
      </c>
      <c r="L17" s="8">
        <v>2.5000000000000001E-2</v>
      </c>
    </row>
    <row r="18" spans="1:12" s="9" customFormat="1" ht="12.75" x14ac:dyDescent="0.2">
      <c r="A18" s="3">
        <v>624</v>
      </c>
      <c r="B18" s="4">
        <v>43355</v>
      </c>
      <c r="C18" s="10" t="s">
        <v>15</v>
      </c>
      <c r="D18" s="7" t="s">
        <v>75</v>
      </c>
      <c r="E18" s="3">
        <v>96</v>
      </c>
      <c r="F18" s="5" t="s">
        <v>44</v>
      </c>
      <c r="G18" s="3" t="s">
        <v>31</v>
      </c>
      <c r="H18" s="6" t="s">
        <v>74</v>
      </c>
      <c r="I18" s="7" t="s">
        <v>30</v>
      </c>
      <c r="J18" s="8">
        <v>250000</v>
      </c>
      <c r="K18" s="8">
        <v>2.5</v>
      </c>
      <c r="L18" s="8">
        <v>2.5000000000000001E-2</v>
      </c>
    </row>
    <row r="19" spans="1:12" s="9" customFormat="1" ht="12.75" x14ac:dyDescent="0.2">
      <c r="A19" s="3">
        <v>625</v>
      </c>
      <c r="B19" s="4">
        <v>43355</v>
      </c>
      <c r="C19" s="10" t="s">
        <v>15</v>
      </c>
      <c r="D19" s="7" t="s">
        <v>73</v>
      </c>
      <c r="E19" s="3">
        <v>96</v>
      </c>
      <c r="F19" s="5" t="s">
        <v>44</v>
      </c>
      <c r="G19" s="3" t="s">
        <v>29</v>
      </c>
      <c r="H19" s="6" t="s">
        <v>72</v>
      </c>
      <c r="I19" s="7" t="s">
        <v>28</v>
      </c>
      <c r="J19" s="8">
        <v>1000000</v>
      </c>
      <c r="K19" s="8">
        <v>10</v>
      </c>
      <c r="L19" s="8">
        <v>0.1</v>
      </c>
    </row>
    <row r="20" spans="1:12" s="9" customFormat="1" ht="12.75" x14ac:dyDescent="0.2">
      <c r="A20" s="3">
        <v>626</v>
      </c>
      <c r="B20" s="4">
        <v>43355</v>
      </c>
      <c r="C20" s="10" t="s">
        <v>15</v>
      </c>
      <c r="D20" s="7" t="s">
        <v>71</v>
      </c>
      <c r="E20" s="3">
        <v>96</v>
      </c>
      <c r="F20" s="5" t="s">
        <v>44</v>
      </c>
      <c r="G20" s="3" t="s">
        <v>27</v>
      </c>
      <c r="H20" s="6" t="s">
        <v>70</v>
      </c>
      <c r="I20" s="7" t="s">
        <v>26</v>
      </c>
      <c r="J20" s="8">
        <v>250000</v>
      </c>
      <c r="K20" s="8">
        <v>2.5</v>
      </c>
      <c r="L20" s="8">
        <v>2.5000000000000001E-2</v>
      </c>
    </row>
    <row r="21" spans="1:12" s="9" customFormat="1" ht="12.75" x14ac:dyDescent="0.2">
      <c r="A21" s="3">
        <v>627</v>
      </c>
      <c r="B21" s="4">
        <v>43355</v>
      </c>
      <c r="C21" s="10" t="s">
        <v>15</v>
      </c>
      <c r="D21" s="7" t="s">
        <v>69</v>
      </c>
      <c r="E21" s="3">
        <v>96</v>
      </c>
      <c r="F21" s="5" t="s">
        <v>44</v>
      </c>
      <c r="G21" s="3" t="s">
        <v>25</v>
      </c>
      <c r="H21" s="6" t="s">
        <v>68</v>
      </c>
      <c r="I21" s="7" t="s">
        <v>24</v>
      </c>
      <c r="J21" s="8">
        <v>750000</v>
      </c>
      <c r="K21" s="8">
        <v>7.5</v>
      </c>
      <c r="L21" s="8">
        <v>7.4999999999999997E-2</v>
      </c>
    </row>
    <row r="22" spans="1:12" s="9" customFormat="1" ht="12.75" x14ac:dyDescent="0.2">
      <c r="A22" s="3">
        <v>628</v>
      </c>
      <c r="B22" s="4">
        <v>43355</v>
      </c>
      <c r="C22" s="10" t="s">
        <v>15</v>
      </c>
      <c r="D22" s="7" t="s">
        <v>67</v>
      </c>
      <c r="E22" s="3">
        <v>96</v>
      </c>
      <c r="F22" s="5" t="s">
        <v>44</v>
      </c>
      <c r="G22" s="3" t="s">
        <v>23</v>
      </c>
      <c r="H22" s="6" t="s">
        <v>66</v>
      </c>
      <c r="I22" s="7" t="s">
        <v>22</v>
      </c>
      <c r="J22" s="8">
        <v>750000</v>
      </c>
      <c r="K22" s="8">
        <v>7.5</v>
      </c>
      <c r="L22" s="8">
        <v>7.4999999999999997E-2</v>
      </c>
    </row>
    <row r="23" spans="1:12" s="9" customFormat="1" ht="12.75" x14ac:dyDescent="0.2">
      <c r="A23" s="3">
        <v>629</v>
      </c>
      <c r="B23" s="4">
        <v>43355</v>
      </c>
      <c r="C23" s="10" t="s">
        <v>15</v>
      </c>
      <c r="D23" s="7" t="s">
        <v>65</v>
      </c>
      <c r="E23" s="3">
        <v>96</v>
      </c>
      <c r="F23" s="5" t="s">
        <v>44</v>
      </c>
      <c r="G23" s="3" t="s">
        <v>37</v>
      </c>
      <c r="H23" s="6" t="s">
        <v>64</v>
      </c>
      <c r="I23" s="7" t="s">
        <v>36</v>
      </c>
      <c r="J23" s="8">
        <v>500000</v>
      </c>
      <c r="K23" s="8">
        <v>5</v>
      </c>
      <c r="L23" s="8">
        <v>0.05</v>
      </c>
    </row>
    <row r="24" spans="1:12" s="9" customFormat="1" ht="12.75" x14ac:dyDescent="0.2">
      <c r="A24" s="3">
        <v>630</v>
      </c>
      <c r="B24" s="4">
        <v>43355</v>
      </c>
      <c r="C24" s="10" t="s">
        <v>15</v>
      </c>
      <c r="D24" s="7" t="s">
        <v>63</v>
      </c>
      <c r="E24" s="3">
        <v>96</v>
      </c>
      <c r="F24" s="5" t="s">
        <v>44</v>
      </c>
      <c r="G24" s="3" t="s">
        <v>21</v>
      </c>
      <c r="H24" s="6" t="s">
        <v>62</v>
      </c>
      <c r="I24" s="7" t="s">
        <v>20</v>
      </c>
      <c r="J24" s="8">
        <v>750000</v>
      </c>
      <c r="K24" s="8">
        <v>7.5</v>
      </c>
      <c r="L24" s="8">
        <v>7.4999999999999997E-2</v>
      </c>
    </row>
    <row r="25" spans="1:12" s="9" customFormat="1" ht="12.75" x14ac:dyDescent="0.2">
      <c r="A25" s="3">
        <v>631</v>
      </c>
      <c r="B25" s="4">
        <v>43355</v>
      </c>
      <c r="C25" s="10" t="s">
        <v>15</v>
      </c>
      <c r="D25" s="7" t="s">
        <v>61</v>
      </c>
      <c r="E25" s="3">
        <v>96</v>
      </c>
      <c r="F25" s="5" t="s">
        <v>44</v>
      </c>
      <c r="G25" s="3" t="s">
        <v>13</v>
      </c>
      <c r="H25" s="6" t="s">
        <v>60</v>
      </c>
      <c r="I25" s="7" t="s">
        <v>14</v>
      </c>
      <c r="J25" s="8">
        <v>1500000</v>
      </c>
      <c r="K25" s="8">
        <v>15</v>
      </c>
      <c r="L25" s="8">
        <v>0.15</v>
      </c>
    </row>
    <row r="26" spans="1:12" s="9" customFormat="1" ht="12.75" x14ac:dyDescent="0.2">
      <c r="A26" s="3">
        <v>632</v>
      </c>
      <c r="B26" s="4">
        <v>43355</v>
      </c>
      <c r="C26" s="10" t="s">
        <v>15</v>
      </c>
      <c r="D26" s="7" t="s">
        <v>59</v>
      </c>
      <c r="E26" s="3">
        <v>96</v>
      </c>
      <c r="F26" s="5" t="s">
        <v>44</v>
      </c>
      <c r="G26" s="3" t="s">
        <v>42</v>
      </c>
      <c r="H26" s="6" t="s">
        <v>58</v>
      </c>
      <c r="I26" s="7" t="s">
        <v>41</v>
      </c>
      <c r="J26" s="8">
        <v>5000000</v>
      </c>
      <c r="K26" s="8">
        <v>50</v>
      </c>
      <c r="L26" s="8">
        <v>0.5</v>
      </c>
    </row>
    <row r="27" spans="1:12" s="9" customFormat="1" ht="12.75" x14ac:dyDescent="0.2">
      <c r="A27" s="3">
        <v>633</v>
      </c>
      <c r="B27" s="4">
        <v>43355</v>
      </c>
      <c r="C27" s="10" t="s">
        <v>15</v>
      </c>
      <c r="D27" s="7" t="s">
        <v>57</v>
      </c>
      <c r="E27" s="3">
        <v>96</v>
      </c>
      <c r="F27" s="5" t="s">
        <v>44</v>
      </c>
      <c r="G27" s="3" t="s">
        <v>42</v>
      </c>
      <c r="H27" s="6" t="s">
        <v>56</v>
      </c>
      <c r="I27" s="7" t="s">
        <v>41</v>
      </c>
      <c r="J27" s="8">
        <v>5000000</v>
      </c>
      <c r="K27" s="8">
        <v>50</v>
      </c>
      <c r="L27" s="8">
        <v>0.5</v>
      </c>
    </row>
    <row r="28" spans="1:12" s="9" customFormat="1" ht="12.75" x14ac:dyDescent="0.2">
      <c r="A28" s="3">
        <v>634</v>
      </c>
      <c r="B28" s="4">
        <v>43355</v>
      </c>
      <c r="C28" s="10" t="s">
        <v>15</v>
      </c>
      <c r="D28" s="7" t="s">
        <v>55</v>
      </c>
      <c r="E28" s="3">
        <v>96</v>
      </c>
      <c r="F28" s="5" t="s">
        <v>44</v>
      </c>
      <c r="G28" s="3" t="s">
        <v>42</v>
      </c>
      <c r="H28" s="6" t="s">
        <v>54</v>
      </c>
      <c r="I28" s="7" t="s">
        <v>41</v>
      </c>
      <c r="J28" s="8">
        <v>5000000</v>
      </c>
      <c r="K28" s="8">
        <v>50</v>
      </c>
      <c r="L28" s="8">
        <v>0.5</v>
      </c>
    </row>
    <row r="29" spans="1:12" s="9" customFormat="1" ht="12.75" x14ac:dyDescent="0.2">
      <c r="A29" s="3">
        <v>635</v>
      </c>
      <c r="B29" s="4">
        <v>43355</v>
      </c>
      <c r="C29" s="10" t="s">
        <v>15</v>
      </c>
      <c r="D29" s="7" t="s">
        <v>53</v>
      </c>
      <c r="E29" s="3">
        <v>96</v>
      </c>
      <c r="F29" s="5" t="s">
        <v>44</v>
      </c>
      <c r="G29" s="3" t="s">
        <v>42</v>
      </c>
      <c r="H29" s="6" t="s">
        <v>52</v>
      </c>
      <c r="I29" s="7" t="s">
        <v>41</v>
      </c>
      <c r="J29" s="8">
        <v>5000000</v>
      </c>
      <c r="K29" s="8">
        <v>50</v>
      </c>
      <c r="L29" s="8">
        <v>0.5</v>
      </c>
    </row>
    <row r="30" spans="1:12" s="9" customFormat="1" ht="12.75" x14ac:dyDescent="0.2">
      <c r="A30" s="3">
        <v>2430</v>
      </c>
      <c r="B30" s="4">
        <v>43413</v>
      </c>
      <c r="C30" s="11" t="s">
        <v>12</v>
      </c>
      <c r="D30" s="7" t="s">
        <v>51</v>
      </c>
      <c r="E30" s="3">
        <v>96</v>
      </c>
      <c r="F30" s="7" t="s">
        <v>44</v>
      </c>
      <c r="G30" s="3" t="s">
        <v>19</v>
      </c>
      <c r="H30" s="7" t="s">
        <v>50</v>
      </c>
      <c r="I30" s="7" t="s">
        <v>18</v>
      </c>
      <c r="J30" s="8">
        <v>5000000</v>
      </c>
      <c r="K30" s="8">
        <f>J30/100000</f>
        <v>50</v>
      </c>
      <c r="L30" s="8">
        <f>K30/100</f>
        <v>0.5</v>
      </c>
    </row>
    <row r="31" spans="1:12" s="9" customFormat="1" ht="12.75" x14ac:dyDescent="0.2">
      <c r="A31" s="3">
        <v>3124</v>
      </c>
      <c r="B31" s="4">
        <v>43431</v>
      </c>
      <c r="C31" s="11" t="s">
        <v>12</v>
      </c>
      <c r="D31" s="7" t="s">
        <v>49</v>
      </c>
      <c r="E31" s="3">
        <v>96</v>
      </c>
      <c r="F31" s="7" t="s">
        <v>44</v>
      </c>
      <c r="G31" s="3" t="s">
        <v>17</v>
      </c>
      <c r="H31" s="7" t="s">
        <v>48</v>
      </c>
      <c r="I31" s="7" t="s">
        <v>16</v>
      </c>
      <c r="J31" s="8">
        <v>50000</v>
      </c>
      <c r="K31" s="8">
        <f>J31/100000</f>
        <v>0.5</v>
      </c>
      <c r="L31" s="8">
        <f>K31/100</f>
        <v>5.0000000000000001E-3</v>
      </c>
    </row>
    <row r="32" spans="1:12" s="9" customFormat="1" ht="12.75" x14ac:dyDescent="0.2">
      <c r="A32" s="3">
        <v>3125</v>
      </c>
      <c r="B32" s="4">
        <v>43431</v>
      </c>
      <c r="C32" s="11" t="s">
        <v>12</v>
      </c>
      <c r="D32" s="7" t="s">
        <v>47</v>
      </c>
      <c r="E32" s="3">
        <v>96</v>
      </c>
      <c r="F32" s="7" t="s">
        <v>44</v>
      </c>
      <c r="G32" s="3" t="s">
        <v>17</v>
      </c>
      <c r="H32" s="7" t="s">
        <v>46</v>
      </c>
      <c r="I32" s="7" t="s">
        <v>16</v>
      </c>
      <c r="J32" s="8">
        <v>210000</v>
      </c>
      <c r="K32" s="8">
        <f>J32/100000</f>
        <v>2.1</v>
      </c>
      <c r="L32" s="8">
        <f>K32/100</f>
        <v>2.1000000000000001E-2</v>
      </c>
    </row>
    <row r="33" spans="1:12" s="9" customFormat="1" ht="12.75" x14ac:dyDescent="0.2">
      <c r="A33" s="3">
        <v>3295</v>
      </c>
      <c r="B33" s="4">
        <v>43432</v>
      </c>
      <c r="C33" s="11" t="s">
        <v>12</v>
      </c>
      <c r="D33" s="7" t="s">
        <v>45</v>
      </c>
      <c r="E33" s="3">
        <v>96</v>
      </c>
      <c r="F33" s="7" t="s">
        <v>44</v>
      </c>
      <c r="G33" s="3" t="s">
        <v>17</v>
      </c>
      <c r="H33" s="7" t="s">
        <v>43</v>
      </c>
      <c r="I33" s="7" t="s">
        <v>16</v>
      </c>
      <c r="J33" s="8">
        <v>100000</v>
      </c>
      <c r="K33" s="8">
        <f>J33/100000</f>
        <v>1</v>
      </c>
      <c r="L33" s="8">
        <f>K33/100</f>
        <v>0.01</v>
      </c>
    </row>
  </sheetData>
  <conditionalFormatting sqref="D1">
    <cfRule type="duplicateValues" dxfId="0" priority="1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2019-01-07T11:38:07Z</dcterms:created>
  <dcterms:modified xsi:type="dcterms:W3CDTF">2019-01-10T09:23:02Z</dcterms:modified>
</cp:coreProperties>
</file>