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L2" i="1" s="1"/>
  <c r="K3" i="1"/>
  <c r="L3" i="1"/>
  <c r="K4" i="1"/>
  <c r="L4" i="1"/>
  <c r="K5" i="1"/>
  <c r="L5" i="1"/>
  <c r="K6" i="1"/>
  <c r="L6" i="1"/>
  <c r="K7" i="1"/>
  <c r="L7" i="1"/>
  <c r="K8" i="1"/>
  <c r="L8" i="1"/>
  <c r="K9" i="1"/>
  <c r="L9" i="1"/>
  <c r="K10" i="1"/>
  <c r="L10" i="1"/>
  <c r="K11" i="1"/>
  <c r="L11" i="1"/>
  <c r="K12" i="1"/>
  <c r="L12" i="1"/>
  <c r="K13" i="1"/>
  <c r="L13" i="1"/>
  <c r="K14" i="1"/>
  <c r="L14" i="1"/>
  <c r="K15" i="1"/>
  <c r="L15" i="1"/>
  <c r="K16" i="1"/>
  <c r="L16" i="1"/>
  <c r="K17" i="1"/>
  <c r="L17" i="1"/>
  <c r="K18" i="1"/>
  <c r="L18" i="1"/>
  <c r="K19" i="1"/>
  <c r="L19" i="1"/>
  <c r="K20" i="1"/>
  <c r="L20" i="1"/>
  <c r="K21" i="1"/>
  <c r="L21" i="1"/>
  <c r="K22" i="1"/>
  <c r="L22" i="1"/>
</calcChain>
</file>

<file path=xl/sharedStrings.xml><?xml version="1.0" encoding="utf-8"?>
<sst xmlns="http://schemas.openxmlformats.org/spreadsheetml/2006/main" count="138" uniqueCount="77">
  <si>
    <t>SL No</t>
  </si>
  <si>
    <t>Date</t>
  </si>
  <si>
    <t>Month</t>
  </si>
  <si>
    <t>Ward_No</t>
  </si>
  <si>
    <t>Ward_Name</t>
  </si>
  <si>
    <t>P_Code</t>
  </si>
  <si>
    <t>Job_Description</t>
  </si>
  <si>
    <t>Budget_Head</t>
  </si>
  <si>
    <t>Job_Code</t>
  </si>
  <si>
    <t>Amount in Rs.</t>
  </si>
  <si>
    <t>Amount in Lakhs.</t>
  </si>
  <si>
    <t>Amount in Cr.</t>
  </si>
  <si>
    <t>November</t>
  </si>
  <si>
    <t>December</t>
  </si>
  <si>
    <t>P1878</t>
  </si>
  <si>
    <t>18per - Works (Bhagyajyothi, Sooru / Neeru Yojane and General) (54 Lakhs / New Wards)</t>
  </si>
  <si>
    <t>Maintenance of BBMP Parks  East, West and South Zone Rs.10Cr each</t>
  </si>
  <si>
    <t>P3374</t>
  </si>
  <si>
    <t>14th Finance Commission Works - SWM Works</t>
  </si>
  <si>
    <t>P3298</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</si>
  <si>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</si>
  <si>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</si>
  <si>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</si>
  <si>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</si>
  <si>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</si>
  <si>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</si>
  <si>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</si>
  <si>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</si>
  <si>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</si>
  <si>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</si>
  <si>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</si>
  <si>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</si>
  <si>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Works - Providing Street Lights and Maintenance</t>
  </si>
  <si>
    <t>P3290</t>
  </si>
  <si>
    <t>Providing CC Cameras Dust bins and SWM works   in ward no 99 Rajajinagara</t>
  </si>
  <si>
    <t>Rajaji Nagara</t>
  </si>
  <si>
    <t>099-19-000021</t>
  </si>
  <si>
    <t>Providing Road and footpath maintenance   in ward no 99 Rajajinagara</t>
  </si>
  <si>
    <t>099-19-000020</t>
  </si>
  <si>
    <t>Providing UGD works   in ward no 99 Rajajinagara</t>
  </si>
  <si>
    <t>099-19-000019</t>
  </si>
  <si>
    <t>General Public Toilet and Septage maintenance  in ward no 99 Rajajinagara</t>
  </si>
  <si>
    <t>099-19-000016</t>
  </si>
  <si>
    <t>Providing Drinking water  parks  in ward no 99 Rajajinagara</t>
  </si>
  <si>
    <t>099-19-000017</t>
  </si>
  <si>
    <t>Maintenance of Community property including parks  in ward no 99 Rajajinagara</t>
  </si>
  <si>
    <t>099-19-000018</t>
  </si>
  <si>
    <t>Maintenance of Cremotorium Burrial ground and office maintenance in ward no 99 Rajajinagara</t>
  </si>
  <si>
    <t>099-19-000015</t>
  </si>
  <si>
    <t>Providing street light and maintenance at ward no 99 Rajajinagara</t>
  </si>
  <si>
    <t>099-19-000014</t>
  </si>
  <si>
    <t>Improvements to cement concrete roads and drains at 10th and 11th cross in indranagar slum in ward no-99</t>
  </si>
  <si>
    <t>099-19-000011</t>
  </si>
  <si>
    <t>Improvements to cement concrete roads and drains at 12th and 13th cross in manjunathnagar in ward no-99</t>
  </si>
  <si>
    <t>099-19-000012</t>
  </si>
  <si>
    <t>Improvements to cement concrete roads and drains in indranagaar slum surrounding  in ward no-99</t>
  </si>
  <si>
    <t>099-19-000013</t>
  </si>
  <si>
    <t>Maintenance of   Navarang Park Maintenance of   RTO Complex Park ward 99</t>
  </si>
  <si>
    <t>099-19-000001</t>
  </si>
  <si>
    <t>Maintenance of  Siddappaji Park , Gayathri Housing Society  ward no 99</t>
  </si>
  <si>
    <t>099-19-000002</t>
  </si>
  <si>
    <t>Maintenance of    LIC Colony Park (Right Side) 14th Main ward no 99</t>
  </si>
  <si>
    <t>099-19-000003</t>
  </si>
  <si>
    <t>Maintenance of   R.V. Apartment Right and  Left Side Park, 9th and  4th Cross, 14th Main  9th anf 10th Cross Park, Adarsha Layout   Kalyana Venkateshwara Park 2nd and 3rd Cross, 14th Main ward no 99</t>
  </si>
  <si>
    <t>099-19-000004</t>
  </si>
  <si>
    <t>Maintenance of Navarang Fly over on West of Chord Road ward no 99</t>
  </si>
  <si>
    <t>099-19-000005</t>
  </si>
  <si>
    <t>Emmergency Works at Ward No.99</t>
  </si>
  <si>
    <t>099-19-000006</t>
  </si>
  <si>
    <t>Repair and Maintenance of Borewell, pumpset at  Park in Ward No. 99</t>
  </si>
  <si>
    <t>099-19-000007</t>
  </si>
  <si>
    <t xml:space="preserve">Maintenance of Civil Works to Park in  Ward No. 99  </t>
  </si>
  <si>
    <t>099-19-000008</t>
  </si>
  <si>
    <t xml:space="preserve">Maintenance of  Children s Play and  Gym Equipments  to Park in  Ward No.99  </t>
  </si>
  <si>
    <t>099-19-000009</t>
  </si>
  <si>
    <t>Maintenance of  Children s Play  and  Gym Equipments  to Navarang Park  ward no 99</t>
  </si>
  <si>
    <t>099-19-000010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</si>
</sst>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abSelected="1" workbookViewId="0">
      <selection activeCell="A2" sqref="A2:XFD22"/>
    </sheetView>
  </sheetViews>
  <sheetFormatPr defaultRowHeight="15" x14ac:dyDescent="0.25"/>
  <cols>
    <col min="1" max="1" width="5.42578125" bestFit="1" customWidth="1"/>
    <col min="4" max="4" width="13.28515625" bestFit="1" customWidth="1"/>
    <col min="5" max="5" width="8.42578125" bestFit="1" customWidth="1"/>
    <col min="6" max="6" width="12.85546875" bestFit="1" customWidth="1"/>
    <col min="7" max="7" width="6.85546875" bestFit="1" customWidth="1"/>
    <col min="8" max="8" width="20.140625" customWidth="1"/>
    <col min="9" max="9" width="16" customWidth="1"/>
    <col min="10" max="10" width="11.85546875" bestFit="1" customWidth="1"/>
  </cols>
  <sheetData>
    <row r="1" spans="1:12" s="7" customFormat="1" ht="25.5" x14ac:dyDescent="0.2">
      <c r="A1" s="1" t="s">
        <v>0</v>
      </c>
      <c r="B1" s="1" t="s">
        <v>1</v>
      </c>
      <c r="C1" s="1" t="s">
        <v>2</v>
      </c>
      <c r="D1" s="1" t="s">
        <v>8</v>
      </c>
      <c r="E1" s="1" t="s">
        <v>3</v>
      </c>
      <c r="F1" s="1" t="s">
        <v>4</v>
      </c>
      <c r="G1" s="1" t="s">
        <v>5</v>
      </c>
      <c r="H1" s="1" t="s">
        <v>6</v>
      </c>
      <c r="I1" s="1" t="s">
        <v>7</v>
      </c>
      <c r="J1" s="1" t="s">
        <v>9</v>
      </c>
      <c r="K1" s="2" t="s">
        <v>10</v>
      </c>
      <c r="L1" s="2" t="s">
        <v>11</v>
      </c>
    </row>
    <row r="2" spans="1:12" s="7" customFormat="1" ht="12.75" x14ac:dyDescent="0.2">
      <c r="A2" s="3">
        <v>3133</v>
      </c>
      <c r="B2" s="4">
        <v>43431</v>
      </c>
      <c r="C2" s="8" t="s">
        <v>12</v>
      </c>
      <c r="D2" s="5" t="s">
        <v>76</v>
      </c>
      <c r="E2" s="3">
        <v>99</v>
      </c>
      <c r="F2" s="5" t="s">
        <v>35</v>
      </c>
      <c r="G2" s="3" t="s">
        <v>17</v>
      </c>
      <c r="H2" s="5" t="s">
        <v>75</v>
      </c>
      <c r="I2" s="5" t="s">
        <v>16</v>
      </c>
      <c r="J2" s="6">
        <v>100000</v>
      </c>
      <c r="K2" s="6">
        <f>J2/100000</f>
        <v>1</v>
      </c>
      <c r="L2" s="6">
        <f>K2/100</f>
        <v>0.01</v>
      </c>
    </row>
    <row r="3" spans="1:12" s="7" customFormat="1" ht="12.75" x14ac:dyDescent="0.2">
      <c r="A3" s="3">
        <v>3134</v>
      </c>
      <c r="B3" s="4">
        <v>43431</v>
      </c>
      <c r="C3" s="8" t="s">
        <v>12</v>
      </c>
      <c r="D3" s="5" t="s">
        <v>74</v>
      </c>
      <c r="E3" s="3">
        <v>99</v>
      </c>
      <c r="F3" s="5" t="s">
        <v>35</v>
      </c>
      <c r="G3" s="3" t="s">
        <v>17</v>
      </c>
      <c r="H3" s="5" t="s">
        <v>73</v>
      </c>
      <c r="I3" s="5" t="s">
        <v>16</v>
      </c>
      <c r="J3" s="6">
        <v>100000</v>
      </c>
      <c r="K3" s="6">
        <f>J3/100000</f>
        <v>1</v>
      </c>
      <c r="L3" s="6">
        <f>K3/100</f>
        <v>0.01</v>
      </c>
    </row>
    <row r="4" spans="1:12" s="7" customFormat="1" ht="12.75" x14ac:dyDescent="0.2">
      <c r="A4" s="3">
        <v>3135</v>
      </c>
      <c r="B4" s="4">
        <v>43431</v>
      </c>
      <c r="C4" s="8" t="s">
        <v>12</v>
      </c>
      <c r="D4" s="5" t="s">
        <v>72</v>
      </c>
      <c r="E4" s="3">
        <v>99</v>
      </c>
      <c r="F4" s="5" t="s">
        <v>35</v>
      </c>
      <c r="G4" s="3" t="s">
        <v>17</v>
      </c>
      <c r="H4" s="5" t="s">
        <v>71</v>
      </c>
      <c r="I4" s="5" t="s">
        <v>16</v>
      </c>
      <c r="J4" s="6">
        <v>100000</v>
      </c>
      <c r="K4" s="6">
        <f>J4/100000</f>
        <v>1</v>
      </c>
      <c r="L4" s="6">
        <f>K4/100</f>
        <v>0.01</v>
      </c>
    </row>
    <row r="5" spans="1:12" s="7" customFormat="1" ht="12.75" x14ac:dyDescent="0.2">
      <c r="A5" s="3">
        <v>3136</v>
      </c>
      <c r="B5" s="4">
        <v>43431</v>
      </c>
      <c r="C5" s="8" t="s">
        <v>12</v>
      </c>
      <c r="D5" s="5" t="s">
        <v>70</v>
      </c>
      <c r="E5" s="3">
        <v>99</v>
      </c>
      <c r="F5" s="5" t="s">
        <v>35</v>
      </c>
      <c r="G5" s="3" t="s">
        <v>17</v>
      </c>
      <c r="H5" s="5" t="s">
        <v>69</v>
      </c>
      <c r="I5" s="5" t="s">
        <v>16</v>
      </c>
      <c r="J5" s="6">
        <v>90000</v>
      </c>
      <c r="K5" s="6">
        <f>J5/100000</f>
        <v>0.9</v>
      </c>
      <c r="L5" s="6">
        <f>K5/100</f>
        <v>9.0000000000000011E-3</v>
      </c>
    </row>
    <row r="6" spans="1:12" s="7" customFormat="1" ht="12.75" x14ac:dyDescent="0.2">
      <c r="A6" s="3">
        <v>3137</v>
      </c>
      <c r="B6" s="4">
        <v>43431</v>
      </c>
      <c r="C6" s="8" t="s">
        <v>12</v>
      </c>
      <c r="D6" s="5" t="s">
        <v>68</v>
      </c>
      <c r="E6" s="3">
        <v>99</v>
      </c>
      <c r="F6" s="5" t="s">
        <v>35</v>
      </c>
      <c r="G6" s="3" t="s">
        <v>17</v>
      </c>
      <c r="H6" s="5" t="s">
        <v>67</v>
      </c>
      <c r="I6" s="5" t="s">
        <v>16</v>
      </c>
      <c r="J6" s="6">
        <v>90000</v>
      </c>
      <c r="K6" s="6">
        <f>J6/100000</f>
        <v>0.9</v>
      </c>
      <c r="L6" s="6">
        <f>K6/100</f>
        <v>9.0000000000000011E-3</v>
      </c>
    </row>
    <row r="7" spans="1:12" s="7" customFormat="1" ht="12.75" x14ac:dyDescent="0.2">
      <c r="A7" s="3">
        <v>3138</v>
      </c>
      <c r="B7" s="4">
        <v>43431</v>
      </c>
      <c r="C7" s="8" t="s">
        <v>12</v>
      </c>
      <c r="D7" s="5" t="s">
        <v>66</v>
      </c>
      <c r="E7" s="3">
        <v>99</v>
      </c>
      <c r="F7" s="5" t="s">
        <v>35</v>
      </c>
      <c r="G7" s="3" t="s">
        <v>17</v>
      </c>
      <c r="H7" s="5" t="s">
        <v>65</v>
      </c>
      <c r="I7" s="5" t="s">
        <v>16</v>
      </c>
      <c r="J7" s="6">
        <v>100000</v>
      </c>
      <c r="K7" s="6">
        <f>J7/100000</f>
        <v>1</v>
      </c>
      <c r="L7" s="6">
        <f>K7/100</f>
        <v>0.01</v>
      </c>
    </row>
    <row r="8" spans="1:12" s="7" customFormat="1" ht="12.75" x14ac:dyDescent="0.2">
      <c r="A8" s="3">
        <v>3139</v>
      </c>
      <c r="B8" s="4">
        <v>43431</v>
      </c>
      <c r="C8" s="8" t="s">
        <v>12</v>
      </c>
      <c r="D8" s="5" t="s">
        <v>64</v>
      </c>
      <c r="E8" s="3">
        <v>99</v>
      </c>
      <c r="F8" s="5" t="s">
        <v>35</v>
      </c>
      <c r="G8" s="3" t="s">
        <v>17</v>
      </c>
      <c r="H8" s="5" t="s">
        <v>63</v>
      </c>
      <c r="I8" s="5" t="s">
        <v>16</v>
      </c>
      <c r="J8" s="6">
        <v>122000</v>
      </c>
      <c r="K8" s="6">
        <f>J8/100000</f>
        <v>1.22</v>
      </c>
      <c r="L8" s="6">
        <f>K8/100</f>
        <v>1.2199999999999999E-2</v>
      </c>
    </row>
    <row r="9" spans="1:12" s="7" customFormat="1" ht="12.75" x14ac:dyDescent="0.2">
      <c r="A9" s="3">
        <v>3140</v>
      </c>
      <c r="B9" s="4">
        <v>43431</v>
      </c>
      <c r="C9" s="8" t="s">
        <v>12</v>
      </c>
      <c r="D9" s="5" t="s">
        <v>62</v>
      </c>
      <c r="E9" s="3">
        <v>99</v>
      </c>
      <c r="F9" s="5" t="s">
        <v>35</v>
      </c>
      <c r="G9" s="3" t="s">
        <v>17</v>
      </c>
      <c r="H9" s="5" t="s">
        <v>61</v>
      </c>
      <c r="I9" s="5" t="s">
        <v>16</v>
      </c>
      <c r="J9" s="6">
        <v>110000</v>
      </c>
      <c r="K9" s="6">
        <f>J9/100000</f>
        <v>1.1000000000000001</v>
      </c>
      <c r="L9" s="6">
        <f>K9/100</f>
        <v>1.1000000000000001E-2</v>
      </c>
    </row>
    <row r="10" spans="1:12" s="7" customFormat="1" ht="12.75" x14ac:dyDescent="0.2">
      <c r="A10" s="3">
        <v>3141</v>
      </c>
      <c r="B10" s="4">
        <v>43431</v>
      </c>
      <c r="C10" s="8" t="s">
        <v>12</v>
      </c>
      <c r="D10" s="5" t="s">
        <v>60</v>
      </c>
      <c r="E10" s="3">
        <v>99</v>
      </c>
      <c r="F10" s="5" t="s">
        <v>35</v>
      </c>
      <c r="G10" s="3" t="s">
        <v>17</v>
      </c>
      <c r="H10" s="5" t="s">
        <v>59</v>
      </c>
      <c r="I10" s="5" t="s">
        <v>16</v>
      </c>
      <c r="J10" s="6">
        <v>192000</v>
      </c>
      <c r="K10" s="6">
        <f>J10/100000</f>
        <v>1.92</v>
      </c>
      <c r="L10" s="6">
        <f>K10/100</f>
        <v>1.9199999999999998E-2</v>
      </c>
    </row>
    <row r="11" spans="1:12" s="7" customFormat="1" ht="12.75" x14ac:dyDescent="0.2">
      <c r="A11" s="3">
        <v>3142</v>
      </c>
      <c r="B11" s="4">
        <v>43431</v>
      </c>
      <c r="C11" s="8" t="s">
        <v>12</v>
      </c>
      <c r="D11" s="5" t="s">
        <v>58</v>
      </c>
      <c r="E11" s="3">
        <v>99</v>
      </c>
      <c r="F11" s="5" t="s">
        <v>35</v>
      </c>
      <c r="G11" s="3" t="s">
        <v>17</v>
      </c>
      <c r="H11" s="5" t="s">
        <v>57</v>
      </c>
      <c r="I11" s="5" t="s">
        <v>16</v>
      </c>
      <c r="J11" s="6">
        <v>345000</v>
      </c>
      <c r="K11" s="6">
        <f>J11/100000</f>
        <v>3.45</v>
      </c>
      <c r="L11" s="6">
        <f>K11/100</f>
        <v>3.4500000000000003E-2</v>
      </c>
    </row>
    <row r="12" spans="1:12" s="7" customFormat="1" ht="12.75" x14ac:dyDescent="0.2">
      <c r="A12" s="3">
        <v>3595</v>
      </c>
      <c r="B12" s="4">
        <v>43434</v>
      </c>
      <c r="C12" s="8" t="s">
        <v>12</v>
      </c>
      <c r="D12" s="5" t="s">
        <v>56</v>
      </c>
      <c r="E12" s="3">
        <v>99</v>
      </c>
      <c r="F12" s="5" t="s">
        <v>35</v>
      </c>
      <c r="G12" s="3" t="s">
        <v>14</v>
      </c>
      <c r="H12" s="5" t="s">
        <v>55</v>
      </c>
      <c r="I12" s="5" t="s">
        <v>15</v>
      </c>
      <c r="J12" s="6">
        <v>2500000</v>
      </c>
      <c r="K12" s="6">
        <f>J12/100000</f>
        <v>25</v>
      </c>
      <c r="L12" s="6">
        <f>K12/100</f>
        <v>0.25</v>
      </c>
    </row>
    <row r="13" spans="1:12" s="7" customFormat="1" ht="12.75" x14ac:dyDescent="0.2">
      <c r="A13" s="3">
        <v>3596</v>
      </c>
      <c r="B13" s="4">
        <v>43434</v>
      </c>
      <c r="C13" s="8" t="s">
        <v>12</v>
      </c>
      <c r="D13" s="5" t="s">
        <v>54</v>
      </c>
      <c r="E13" s="3">
        <v>99</v>
      </c>
      <c r="F13" s="5" t="s">
        <v>35</v>
      </c>
      <c r="G13" s="3" t="s">
        <v>14</v>
      </c>
      <c r="H13" s="5" t="s">
        <v>53</v>
      </c>
      <c r="I13" s="5" t="s">
        <v>15</v>
      </c>
      <c r="J13" s="6">
        <v>5000000</v>
      </c>
      <c r="K13" s="6">
        <f>J13/100000</f>
        <v>50</v>
      </c>
      <c r="L13" s="6">
        <f>K13/100</f>
        <v>0.5</v>
      </c>
    </row>
    <row r="14" spans="1:12" s="7" customFormat="1" ht="12.75" x14ac:dyDescent="0.2">
      <c r="A14" s="3">
        <v>3597</v>
      </c>
      <c r="B14" s="4">
        <v>43434</v>
      </c>
      <c r="C14" s="8" t="s">
        <v>12</v>
      </c>
      <c r="D14" s="5" t="s">
        <v>52</v>
      </c>
      <c r="E14" s="3">
        <v>99</v>
      </c>
      <c r="F14" s="5" t="s">
        <v>35</v>
      </c>
      <c r="G14" s="3" t="s">
        <v>14</v>
      </c>
      <c r="H14" s="5" t="s">
        <v>51</v>
      </c>
      <c r="I14" s="5" t="s">
        <v>15</v>
      </c>
      <c r="J14" s="6">
        <v>5000000</v>
      </c>
      <c r="K14" s="6">
        <f>J14/100000</f>
        <v>50</v>
      </c>
      <c r="L14" s="6">
        <f>K14/100</f>
        <v>0.5</v>
      </c>
    </row>
    <row r="15" spans="1:12" s="7" customFormat="1" ht="12.75" x14ac:dyDescent="0.2">
      <c r="A15" s="3">
        <v>4704</v>
      </c>
      <c r="B15" s="4">
        <v>43454</v>
      </c>
      <c r="C15" s="8" t="s">
        <v>13</v>
      </c>
      <c r="D15" s="5" t="s">
        <v>50</v>
      </c>
      <c r="E15" s="3">
        <v>99</v>
      </c>
      <c r="F15" s="5" t="s">
        <v>35</v>
      </c>
      <c r="G15" s="3" t="s">
        <v>33</v>
      </c>
      <c r="H15" s="5" t="s">
        <v>49</v>
      </c>
      <c r="I15" s="5" t="s">
        <v>32</v>
      </c>
      <c r="J15" s="6">
        <v>2000000</v>
      </c>
      <c r="K15" s="6">
        <f>J15/100000</f>
        <v>20</v>
      </c>
      <c r="L15" s="6">
        <f>K15/100</f>
        <v>0.2</v>
      </c>
    </row>
    <row r="16" spans="1:12" s="7" customFormat="1" ht="12.75" x14ac:dyDescent="0.2">
      <c r="A16" s="3">
        <v>4705</v>
      </c>
      <c r="B16" s="4">
        <v>43454</v>
      </c>
      <c r="C16" s="8" t="s">
        <v>13</v>
      </c>
      <c r="D16" s="5" t="s">
        <v>48</v>
      </c>
      <c r="E16" s="3">
        <v>99</v>
      </c>
      <c r="F16" s="5" t="s">
        <v>35</v>
      </c>
      <c r="G16" s="3" t="s">
        <v>31</v>
      </c>
      <c r="H16" s="5" t="s">
        <v>47</v>
      </c>
      <c r="I16" s="5" t="s">
        <v>30</v>
      </c>
      <c r="J16" s="6">
        <v>1000000</v>
      </c>
      <c r="K16" s="6">
        <f>J16/100000</f>
        <v>10</v>
      </c>
      <c r="L16" s="6">
        <f>K16/100</f>
        <v>0.1</v>
      </c>
    </row>
    <row r="17" spans="1:12" s="7" customFormat="1" ht="12.75" x14ac:dyDescent="0.2">
      <c r="A17" s="3">
        <v>4706</v>
      </c>
      <c r="B17" s="4">
        <v>43454</v>
      </c>
      <c r="C17" s="8" t="s">
        <v>13</v>
      </c>
      <c r="D17" s="5" t="s">
        <v>46</v>
      </c>
      <c r="E17" s="3">
        <v>99</v>
      </c>
      <c r="F17" s="5" t="s">
        <v>35</v>
      </c>
      <c r="G17" s="3" t="s">
        <v>29</v>
      </c>
      <c r="H17" s="5" t="s">
        <v>45</v>
      </c>
      <c r="I17" s="5" t="s">
        <v>28</v>
      </c>
      <c r="J17" s="6">
        <v>1000000</v>
      </c>
      <c r="K17" s="6">
        <f>J17/100000</f>
        <v>10</v>
      </c>
      <c r="L17" s="6">
        <f>K17/100</f>
        <v>0.1</v>
      </c>
    </row>
    <row r="18" spans="1:12" s="7" customFormat="1" ht="12.75" x14ac:dyDescent="0.2">
      <c r="A18" s="3">
        <v>4707</v>
      </c>
      <c r="B18" s="4">
        <v>43454</v>
      </c>
      <c r="C18" s="8" t="s">
        <v>13</v>
      </c>
      <c r="D18" s="5" t="s">
        <v>44</v>
      </c>
      <c r="E18" s="3">
        <v>99</v>
      </c>
      <c r="F18" s="5" t="s">
        <v>35</v>
      </c>
      <c r="G18" s="3" t="s">
        <v>27</v>
      </c>
      <c r="H18" s="5" t="s">
        <v>43</v>
      </c>
      <c r="I18" s="5" t="s">
        <v>26</v>
      </c>
      <c r="J18" s="6">
        <v>4000000</v>
      </c>
      <c r="K18" s="6">
        <f>J18/100000</f>
        <v>40</v>
      </c>
      <c r="L18" s="6">
        <f>K18/100</f>
        <v>0.4</v>
      </c>
    </row>
    <row r="19" spans="1:12" s="7" customFormat="1" ht="12.75" x14ac:dyDescent="0.2">
      <c r="A19" s="3">
        <v>4708</v>
      </c>
      <c r="B19" s="4">
        <v>43454</v>
      </c>
      <c r="C19" s="8" t="s">
        <v>13</v>
      </c>
      <c r="D19" s="5" t="s">
        <v>42</v>
      </c>
      <c r="E19" s="3">
        <v>99</v>
      </c>
      <c r="F19" s="5" t="s">
        <v>35</v>
      </c>
      <c r="G19" s="3" t="s">
        <v>25</v>
      </c>
      <c r="H19" s="5" t="s">
        <v>41</v>
      </c>
      <c r="I19" s="5" t="s">
        <v>24</v>
      </c>
      <c r="J19" s="6">
        <v>1000000</v>
      </c>
      <c r="K19" s="6">
        <f>J19/100000</f>
        <v>10</v>
      </c>
      <c r="L19" s="6">
        <f>K19/100</f>
        <v>0.1</v>
      </c>
    </row>
    <row r="20" spans="1:12" s="7" customFormat="1" ht="12.75" x14ac:dyDescent="0.2">
      <c r="A20" s="3">
        <v>4709</v>
      </c>
      <c r="B20" s="4">
        <v>43454</v>
      </c>
      <c r="C20" s="8" t="s">
        <v>13</v>
      </c>
      <c r="D20" s="5" t="s">
        <v>40</v>
      </c>
      <c r="E20" s="3">
        <v>99</v>
      </c>
      <c r="F20" s="5" t="s">
        <v>35</v>
      </c>
      <c r="G20" s="3" t="s">
        <v>23</v>
      </c>
      <c r="H20" s="5" t="s">
        <v>39</v>
      </c>
      <c r="I20" s="5" t="s">
        <v>22</v>
      </c>
      <c r="J20" s="6">
        <v>3000000</v>
      </c>
      <c r="K20" s="6">
        <f>J20/100000</f>
        <v>30</v>
      </c>
      <c r="L20" s="6">
        <f>K20/100</f>
        <v>0.3</v>
      </c>
    </row>
    <row r="21" spans="1:12" s="7" customFormat="1" ht="12.75" x14ac:dyDescent="0.2">
      <c r="A21" s="3">
        <v>4710</v>
      </c>
      <c r="B21" s="4">
        <v>43454</v>
      </c>
      <c r="C21" s="8" t="s">
        <v>13</v>
      </c>
      <c r="D21" s="5" t="s">
        <v>38</v>
      </c>
      <c r="E21" s="3">
        <v>99</v>
      </c>
      <c r="F21" s="5" t="s">
        <v>35</v>
      </c>
      <c r="G21" s="3" t="s">
        <v>21</v>
      </c>
      <c r="H21" s="5" t="s">
        <v>37</v>
      </c>
      <c r="I21" s="5" t="s">
        <v>20</v>
      </c>
      <c r="J21" s="6">
        <v>3000000</v>
      </c>
      <c r="K21" s="6">
        <f>J21/100000</f>
        <v>30</v>
      </c>
      <c r="L21" s="6">
        <f>K21/100</f>
        <v>0.3</v>
      </c>
    </row>
    <row r="22" spans="1:12" s="7" customFormat="1" ht="12.75" x14ac:dyDescent="0.2">
      <c r="A22" s="3">
        <v>4711</v>
      </c>
      <c r="B22" s="4">
        <v>43454</v>
      </c>
      <c r="C22" s="8" t="s">
        <v>13</v>
      </c>
      <c r="D22" s="5" t="s">
        <v>36</v>
      </c>
      <c r="E22" s="3">
        <v>99</v>
      </c>
      <c r="F22" s="5" t="s">
        <v>35</v>
      </c>
      <c r="G22" s="3" t="s">
        <v>19</v>
      </c>
      <c r="H22" s="5" t="s">
        <v>34</v>
      </c>
      <c r="I22" s="5" t="s">
        <v>18</v>
      </c>
      <c r="J22" s="6">
        <v>3000000</v>
      </c>
      <c r="K22" s="6">
        <f>J22/100000</f>
        <v>30</v>
      </c>
      <c r="L22" s="6">
        <f>K22/100</f>
        <v>0.3</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2019-01-10T09:24:13Z</dcterms:modified>
</cp:coreProperties>
</file>