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<sst xmlns="http://schemas.openxmlformats.org/spreadsheetml/2006/main" count="489" uniqueCount="118">
  <si>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</si>
  <si>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</si>
  <si>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</si>
  <si>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</si>
  <si>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</si>
  <si>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</si>
  <si>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</si>
  <si>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</si>
  <si>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</si>
  <si>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</si>
  <si>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</si>
  <si>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</si>
  <si>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</si>
  <si>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</si>
  <si>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</si>
  <si>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</si>
  <si>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</si>
  <si>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</si>
  <si>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</si>
  <si>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</si>
  <si>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</si>
  <si>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</si>
  <si>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Kempegowda Ward</t>
  </si>
  <si>
    <t>Yelahanka</t>
  </si>
  <si>
    <t>BBMP-EE-YELAHANKA</t>
  </si>
  <si>
    <t>BBMP/2018-19/BD/WORK_INDENT30904</t>
  </si>
  <si>
    <t>Balance works for the construction of Additional classroom, Toilet and upgradation of existing 1st and 2nd floor Yelahanka Govt Degree College Yelahanka in Ward No. 01</t>
  </si>
  <si>
    <t>Health &amp; Sanitation</t>
  </si>
  <si>
    <t>OPEN</t>
  </si>
  <si>
    <t>WORKS</t>
  </si>
  <si>
    <t>Buildings</t>
  </si>
  <si>
    <t>Under Evaluation</t>
  </si>
  <si>
    <t>BBMP/2018-19/RD/WORK_INDENT30943</t>
  </si>
  <si>
    <t>Improvements to roads and drains at Jayamuni Layout and Venkatala Surrounding areas in ward no.01 at Yelahanka Sub Division</t>
  </si>
  <si>
    <t>Roads &amp; Drivablility</t>
  </si>
  <si>
    <t>Roads</t>
  </si>
  <si>
    <t>September</t>
  </si>
  <si>
    <t>BBMP/2018-19/OW/WORK_INDENT31706</t>
  </si>
  <si>
    <t>Construction of RO plant in selected place in ward no-01 of yelahanka sub division.</t>
  </si>
  <si>
    <t>Drinking Water</t>
  </si>
  <si>
    <t>Other Works</t>
  </si>
  <si>
    <t>December</t>
  </si>
  <si>
    <t>BBMP/2018-19/OW/WORK_INDENT32674</t>
  </si>
  <si>
    <t>Improvements to roads and drains at Maruthinagara 4th main 1st and 2nd cross roads and surrounding areas in Kempegowda ward no - 01 and Improvements to roads and drains at Maruthinagara 2nd main 9th A cross road and surrounding areas in Kempegowda ward no - 01</t>
  </si>
  <si>
    <t>Closed</t>
  </si>
  <si>
    <t>BBMP/2018-19/OW/WORK_INDENT32673</t>
  </si>
  <si>
    <t>Improvements to roads and drains at Bharathgowda layout and GKVK layout and surrounding areas in Kempegowda ward no - 01 and Improvements to roads and drains at Jayamuninagara and surrounding areas in Kempegowda ward no - 01</t>
  </si>
  <si>
    <t>BBMP/2018-19/OW/WORK_INDENT32672</t>
  </si>
  <si>
    <t>Improvements to main road, cross roads and providing kerb stones at Vinayaka Nagara 1st, 5th 3rd cross roads in Kempegowda ward no - 01 and Improvements to roads and drains at Lake view layout and surrounding areas in Kempegowda ward no - 01</t>
  </si>
  <si>
    <t>BBMP/2018-19/OW/WORK_INDENT32670</t>
  </si>
  <si>
    <t>Improvements to main roads and cross roads at Basaveshwara nagara and surrounding areas in Kempegowda ward no - 01 and Improvements to roads and drains and providing missing slabs and kerbs at NES office road (Mini vidhanasouda road) in kempegowda ward no-01.</t>
  </si>
  <si>
    <t>BBMP/2018-19/OW/WORK_INDENT32669</t>
  </si>
  <si>
    <t>Improvements to main roads and cross roads at 1st main shivnahalli and surrounding areas in Kempegowda ward no - 01 and Improvements to main roads and cross roads at 2nd main shivnahalli and surrounding areas in Kempegowda ward no - 01</t>
  </si>
  <si>
    <t>February</t>
  </si>
  <si>
    <t>BBMP/2018-19/OW/WORK_INDENT34199</t>
  </si>
  <si>
    <t>1) Improvements to roads and drains at Gandhinagara and surrounding areas in ward no:01, 2) Improvements to roads and drains at old town and surrounding areas in ward no:01 3) Improvements to roads and drains at Surabhi layout and surrounding areas in ward no:01 and 4) Improvements to roads and drains at Basaveshwaranagara and surrounding areas in ward no:01</t>
  </si>
  <si>
    <t>BBMP/2018-19/OW/WORK_INDENT34308</t>
  </si>
  <si>
    <t>Construction of RCC culverts at Maruthinagara 16th and 17th cross roads in Kempegowda ward no-01.</t>
  </si>
  <si>
    <t>Footpaths &amp; Walkability</t>
  </si>
  <si>
    <t>Evaluation Completed</t>
  </si>
  <si>
    <t>BBMP/2018-19/OW/WORK_INDENT34381</t>
  </si>
  <si>
    <t>Construction of lead of drain to SWD in ward no:01 of Yelahanka Sub Division</t>
  </si>
  <si>
    <t>Storm Water Drains</t>
  </si>
  <si>
    <t>BBMP/2018-19/OW/WORK_INDENT34379</t>
  </si>
  <si>
    <t>Providing UGD Work System in ward no:01 of Yelahanka Sub Division</t>
  </si>
  <si>
    <t>BBMP/2018-19/OW/WORK_INDENT34378</t>
  </si>
  <si>
    <t>Maintenance of existing public toilets in ward no:01 of Yelahanka Sub Division</t>
  </si>
  <si>
    <t>BBMP/2018-19/OW/WORK_INDENT34377</t>
  </si>
  <si>
    <t>Providing drinking water supply ward no:01 of Yelahanka Sub Division</t>
  </si>
  <si>
    <t>BBMP/2018-19/OW/WORK_INDENT34376</t>
  </si>
  <si>
    <t>Providing Community property Maintenance in ward no:01 of Yelahanka sub division</t>
  </si>
  <si>
    <t>Other Ward Works</t>
  </si>
  <si>
    <t>BBMP/2018-19/OW/WORK_INDENT34375</t>
  </si>
  <si>
    <t>Providing grill to BBMP Division office in ward No:01 of Yelahanka Sub division.</t>
  </si>
  <si>
    <t>BBMP/2018-19/OW/WORK_INDENT34382</t>
  </si>
  <si>
    <t>Construction of Compound wall and other works to DWCC in ward no:01 of Yelahanka Sub Division.</t>
  </si>
  <si>
    <t>Retendered</t>
  </si>
  <si>
    <t>March</t>
  </si>
  <si>
    <t>BBMP/2018-19/OW/WORK_INDENT34800</t>
  </si>
  <si>
    <t>Improvements to roads and drains at lake view layout main road in kempegowda ward no-01</t>
  </si>
  <si>
    <t>BBMP/2018-19/OW/WORK_INDENT34795</t>
  </si>
  <si>
    <t>Improvements to CC road and drain kogilu main road to Anjeneya temple road in kempegowda ward no-01</t>
  </si>
  <si>
    <t>BBMP/2018-19/OW/WORK_INDENT34806</t>
  </si>
  <si>
    <t>Construction of CC road at kurlappa layout, Bojjappa layout and maruthinagar 1st main road in kempegowda ward no-01.</t>
  </si>
  <si>
    <t>BBMP/2018-19/OW/WORK_INDENT34802</t>
  </si>
  <si>
    <t>Construction of Culverts in Maruthinagar layout cross roads in kempegowda ward no-01</t>
  </si>
  <si>
    <t>BBMP/2018-19/OW/WORK_INDENT34801</t>
  </si>
  <si>
    <t>Providing Street Ornamental and sign boards in kempegowda ward no-01</t>
  </si>
  <si>
    <t>BBMP/2018-19/OW/WORK_INDENT34799</t>
  </si>
  <si>
    <t>Improvements to Roads at KHB colony near railway track near Ab Shivakumar house road in kempegowda ward no-01</t>
  </si>
  <si>
    <t>BBMP/2018-19/OW/WORK_INDENT34798</t>
  </si>
  <si>
    <t>Improvements to roads and drians at maruthinagara layout main road and cross roads in kempegowda ward no-01</t>
  </si>
  <si>
    <t>BBMP/2018-19/OW/WORK_INDENT34791</t>
  </si>
  <si>
    <t>Providing pipeline at papanna layout and surrounding areas in kempegowda ward no - 01.</t>
  </si>
  <si>
    <t>BBMP/2018-19/OW/WORK_INDENT34784</t>
  </si>
  <si>
    <t>Engaging labour and tractor for Emergency work at Maruthinagara main and cross roads and surrounding areas in kempegowda ward no-01</t>
  </si>
  <si>
    <t>BBMP/2018-19/OW/WORK_INDENT34783</t>
  </si>
  <si>
    <t>Engaging labour and tractor for Emergency work at yelahanka Old town and surrounding areas in kempegowda ward no-01</t>
  </si>
  <si>
    <t>BBMP/2018-19/OW/WORK_INDENT34807</t>
  </si>
  <si>
    <t>supply of water through water tanker in kempegowda ward no-01.</t>
  </si>
  <si>
    <t>Water &amp; Sanitary</t>
  </si>
  <si>
    <t>Recalled</t>
  </si>
  <si>
    <t>BBMP/2018-19/OW/WORK_INDENT34803</t>
  </si>
  <si>
    <t>Construction of Culverts in Maruthinagar layout and surabhi layout in kempegowda wardno-01</t>
  </si>
  <si>
    <t>BBMP/2018-19/OW/WORK_INDENT34796</t>
  </si>
  <si>
    <t>Improvements to kogilu main road to RV kalyana mantapa road and cross roads in kempegowda ward no-01</t>
  </si>
  <si>
    <t>BBMP/2018-19/OW/WORK_INDENT34787</t>
  </si>
  <si>
    <t>Providing Temporary Immersion Tank for lord Ganesh Idols at near Yelahanka lake in kempegowda ward no-01</t>
  </si>
  <si>
    <t>BBMP/2018-19/OW/WORK_INDENT34809</t>
  </si>
  <si>
    <t>Drilling of borewells and pipe line at jaimuni nagara and venkatala in kempegowda ward no-01.</t>
  </si>
  <si>
    <t>BBMP/2018-19/OW/WORK_INDENT34793</t>
  </si>
  <si>
    <t>Improvements to roads and drains vinivink shastry layout in kempegowda ward no-01</t>
  </si>
  <si>
    <t>BBMP/2018-19/OW/WORK_INDENT34786</t>
  </si>
  <si>
    <t>Provide Grant-in-Aid to National Festivals in kempegowda ward no-01</t>
  </si>
  <si>
    <t>BBMP/2018-19/OW/WORK_INDENT34792</t>
  </si>
  <si>
    <t>Improvements to roads at Kurlappa layout link road to viny vink shastry layout in kempegowda ward no-01</t>
  </si>
  <si>
    <t>BBMP/2018-19/OW/WORK_INDENT35118</t>
  </si>
  <si>
    <t>Construction of Ramp and providing other accessories for MP Election-2019 in Kempegowda ward No:01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</si>
</sst>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E34" sqref="E34"/>
    </sheetView>
  </sheetViews>
  <sheetFormatPr defaultRowHeight="12" x14ac:dyDescent="0.2"/>
  <cols>
    <col min="1" max="1" width="5.42578125" style="4" bestFit="1" customWidth="1"/>
    <col min="2" max="2" width="9" style="18" bestFit="1" customWidth="1"/>
    <col min="3" max="3" width="9" style="18" customWidth="1"/>
    <col min="4" max="4" width="9.28515625" style="18" customWidth="1"/>
    <col min="5" max="5" width="23.140625" style="18" bestFit="1" customWidth="1"/>
    <col min="6" max="6" width="22.42578125" style="18" bestFit="1" customWidth="1"/>
    <col min="7" max="8" width="18.85546875" style="18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18" customWidth="1"/>
    <col min="14" max="14" width="8.85546875" style="18" customWidth="1"/>
    <col min="15" max="15" width="10.7109375" style="19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18" customWidth="1"/>
    <col min="20" max="20" width="13.5703125" style="18" customWidth="1"/>
    <col min="21" max="21" width="18.7109375" style="19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5">
        <v>433</v>
      </c>
      <c r="B2" s="6">
        <v>43299</v>
      </c>
      <c r="C2" s="6" t="s">
        <v>21</v>
      </c>
      <c r="D2" s="5">
        <v>1</v>
      </c>
      <c r="E2" s="7" t="s">
        <v>22</v>
      </c>
      <c r="F2" s="7" t="s">
        <v>23</v>
      </c>
      <c r="G2" s="7" t="s">
        <v>23</v>
      </c>
      <c r="H2" s="7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5" t="s">
        <v>28</v>
      </c>
      <c r="N2" s="5" t="s">
        <v>29</v>
      </c>
      <c r="O2" s="7" t="s">
        <v>30</v>
      </c>
      <c r="P2" s="9">
        <v>7499939.7800000003</v>
      </c>
      <c r="Q2" s="9">
        <f t="shared" ref="Q2:Q9" si="0">P2/100000</f>
        <v>74.999397799999997</v>
      </c>
      <c r="R2" s="9">
        <f t="shared" ref="R2:R9" si="1">Q2/100</f>
        <v>0.74999397800000001</v>
      </c>
      <c r="S2" s="10">
        <v>43299.696157407408</v>
      </c>
      <c r="T2" s="10">
        <v>43309.666666666664</v>
      </c>
      <c r="U2" s="8" t="s">
        <v>31</v>
      </c>
    </row>
    <row r="3" spans="1:21" x14ac:dyDescent="0.2">
      <c r="A3" s="5">
        <v>431</v>
      </c>
      <c r="B3" s="6">
        <v>43304</v>
      </c>
      <c r="C3" s="6" t="s">
        <v>21</v>
      </c>
      <c r="D3" s="5">
        <v>1</v>
      </c>
      <c r="E3" s="7" t="s">
        <v>22</v>
      </c>
      <c r="F3" s="7" t="s">
        <v>23</v>
      </c>
      <c r="G3" s="7" t="s">
        <v>23</v>
      </c>
      <c r="H3" s="7" t="s">
        <v>23</v>
      </c>
      <c r="I3" s="8" t="s">
        <v>24</v>
      </c>
      <c r="J3" s="8" t="s">
        <v>32</v>
      </c>
      <c r="K3" s="8" t="s">
        <v>33</v>
      </c>
      <c r="L3" s="8" t="s">
        <v>34</v>
      </c>
      <c r="M3" s="5" t="s">
        <v>28</v>
      </c>
      <c r="N3" s="5" t="s">
        <v>29</v>
      </c>
      <c r="O3" s="7" t="s">
        <v>35</v>
      </c>
      <c r="P3" s="9">
        <v>9900882.6600000001</v>
      </c>
      <c r="Q3" s="9">
        <f t="shared" si="0"/>
        <v>99.008826600000006</v>
      </c>
      <c r="R3" s="9">
        <f t="shared" si="1"/>
        <v>0.99008826600000011</v>
      </c>
      <c r="S3" s="10">
        <v>43304.489618055559</v>
      </c>
      <c r="T3" s="10">
        <v>43311.666666666664</v>
      </c>
      <c r="U3" s="8" t="s">
        <v>31</v>
      </c>
    </row>
    <row r="4" spans="1:21" x14ac:dyDescent="0.2">
      <c r="A4" s="5">
        <v>93</v>
      </c>
      <c r="B4" s="6">
        <v>43363</v>
      </c>
      <c r="C4" s="6" t="s">
        <v>36</v>
      </c>
      <c r="D4" s="5">
        <v>1</v>
      </c>
      <c r="E4" s="7" t="s">
        <v>22</v>
      </c>
      <c r="F4" s="7" t="s">
        <v>23</v>
      </c>
      <c r="G4" s="7" t="s">
        <v>23</v>
      </c>
      <c r="H4" s="7" t="s">
        <v>23</v>
      </c>
      <c r="I4" s="8" t="s">
        <v>24</v>
      </c>
      <c r="J4" s="8" t="s">
        <v>37</v>
      </c>
      <c r="K4" s="8" t="s">
        <v>38</v>
      </c>
      <c r="L4" s="8" t="s">
        <v>39</v>
      </c>
      <c r="M4" s="5" t="s">
        <v>28</v>
      </c>
      <c r="N4" s="5" t="s">
        <v>29</v>
      </c>
      <c r="O4" s="7" t="s">
        <v>40</v>
      </c>
      <c r="P4" s="9">
        <v>2965788.79</v>
      </c>
      <c r="Q4" s="9">
        <f t="shared" si="0"/>
        <v>29.657887899999999</v>
      </c>
      <c r="R4" s="9">
        <f t="shared" si="1"/>
        <v>0.29657887899999996</v>
      </c>
      <c r="S4" s="10">
        <v>43363.629062499997</v>
      </c>
      <c r="T4" s="10">
        <v>43374.666666666664</v>
      </c>
      <c r="U4" s="8" t="s">
        <v>31</v>
      </c>
    </row>
    <row r="5" spans="1:21" x14ac:dyDescent="0.2">
      <c r="A5" s="5">
        <v>1281</v>
      </c>
      <c r="B5" s="6">
        <v>43462</v>
      </c>
      <c r="C5" s="6" t="s">
        <v>41</v>
      </c>
      <c r="D5" s="5">
        <v>1</v>
      </c>
      <c r="E5" s="7" t="s">
        <v>22</v>
      </c>
      <c r="F5" s="7" t="s">
        <v>23</v>
      </c>
      <c r="G5" s="7" t="s">
        <v>23</v>
      </c>
      <c r="H5" s="7" t="s">
        <v>23</v>
      </c>
      <c r="I5" s="11" t="s">
        <v>24</v>
      </c>
      <c r="J5" s="11" t="s">
        <v>42</v>
      </c>
      <c r="K5" s="11" t="s">
        <v>43</v>
      </c>
      <c r="L5" s="8" t="s">
        <v>34</v>
      </c>
      <c r="M5" s="12" t="s">
        <v>28</v>
      </c>
      <c r="N5" s="12" t="s">
        <v>29</v>
      </c>
      <c r="O5" s="13" t="s">
        <v>40</v>
      </c>
      <c r="P5" s="14">
        <v>8668852.7599999998</v>
      </c>
      <c r="Q5" s="9">
        <f t="shared" si="0"/>
        <v>86.6885276</v>
      </c>
      <c r="R5" s="9">
        <f t="shared" si="1"/>
        <v>0.86688527599999998</v>
      </c>
      <c r="S5" s="15">
        <v>43462.686736111114</v>
      </c>
      <c r="T5" s="15">
        <v>43469.6875</v>
      </c>
      <c r="U5" s="16" t="s">
        <v>44</v>
      </c>
    </row>
    <row r="6" spans="1:21" x14ac:dyDescent="0.2">
      <c r="A6" s="5">
        <v>1282</v>
      </c>
      <c r="B6" s="6">
        <v>43462</v>
      </c>
      <c r="C6" s="6" t="s">
        <v>41</v>
      </c>
      <c r="D6" s="5">
        <v>1</v>
      </c>
      <c r="E6" s="7" t="s">
        <v>22</v>
      </c>
      <c r="F6" s="7" t="s">
        <v>23</v>
      </c>
      <c r="G6" s="7" t="s">
        <v>23</v>
      </c>
      <c r="H6" s="7" t="s">
        <v>23</v>
      </c>
      <c r="I6" s="11" t="s">
        <v>24</v>
      </c>
      <c r="J6" s="11" t="s">
        <v>45</v>
      </c>
      <c r="K6" s="11" t="s">
        <v>46</v>
      </c>
      <c r="L6" s="8" t="s">
        <v>34</v>
      </c>
      <c r="M6" s="12" t="s">
        <v>28</v>
      </c>
      <c r="N6" s="12" t="s">
        <v>29</v>
      </c>
      <c r="O6" s="13" t="s">
        <v>40</v>
      </c>
      <c r="P6" s="14">
        <v>8669861.75</v>
      </c>
      <c r="Q6" s="9">
        <f t="shared" si="0"/>
        <v>86.698617499999997</v>
      </c>
      <c r="R6" s="9">
        <f t="shared" si="1"/>
        <v>0.86698617499999997</v>
      </c>
      <c r="S6" s="15">
        <v>43462.68608796296</v>
      </c>
      <c r="T6" s="15">
        <v>43469.6875</v>
      </c>
      <c r="U6" s="16" t="s">
        <v>44</v>
      </c>
    </row>
    <row r="7" spans="1:21" x14ac:dyDescent="0.2">
      <c r="A7" s="5">
        <v>1283</v>
      </c>
      <c r="B7" s="6">
        <v>43462</v>
      </c>
      <c r="C7" s="6" t="s">
        <v>41</v>
      </c>
      <c r="D7" s="5">
        <v>1</v>
      </c>
      <c r="E7" s="7" t="s">
        <v>22</v>
      </c>
      <c r="F7" s="7" t="s">
        <v>23</v>
      </c>
      <c r="G7" s="7" t="s">
        <v>23</v>
      </c>
      <c r="H7" s="7" t="s">
        <v>23</v>
      </c>
      <c r="I7" s="11" t="s">
        <v>24</v>
      </c>
      <c r="J7" s="11" t="s">
        <v>47</v>
      </c>
      <c r="K7" s="11" t="s">
        <v>48</v>
      </c>
      <c r="L7" s="8" t="s">
        <v>34</v>
      </c>
      <c r="M7" s="12" t="s">
        <v>28</v>
      </c>
      <c r="N7" s="12" t="s">
        <v>29</v>
      </c>
      <c r="O7" s="13" t="s">
        <v>40</v>
      </c>
      <c r="P7" s="14">
        <v>8670218.5700000003</v>
      </c>
      <c r="Q7" s="9">
        <f t="shared" si="0"/>
        <v>86.702185700000001</v>
      </c>
      <c r="R7" s="9">
        <f t="shared" si="1"/>
        <v>0.86702185700000001</v>
      </c>
      <c r="S7" s="15">
        <v>43462.68540509259</v>
      </c>
      <c r="T7" s="15">
        <v>43469.6875</v>
      </c>
      <c r="U7" s="16" t="s">
        <v>44</v>
      </c>
    </row>
    <row r="8" spans="1:21" x14ac:dyDescent="0.2">
      <c r="A8" s="5">
        <v>1284</v>
      </c>
      <c r="B8" s="6">
        <v>43462</v>
      </c>
      <c r="C8" s="6" t="s">
        <v>41</v>
      </c>
      <c r="D8" s="5">
        <v>1</v>
      </c>
      <c r="E8" s="7" t="s">
        <v>22</v>
      </c>
      <c r="F8" s="7" t="s">
        <v>23</v>
      </c>
      <c r="G8" s="7" t="s">
        <v>23</v>
      </c>
      <c r="H8" s="7" t="s">
        <v>23</v>
      </c>
      <c r="I8" s="11" t="s">
        <v>24</v>
      </c>
      <c r="J8" s="11" t="s">
        <v>49</v>
      </c>
      <c r="K8" s="11" t="s">
        <v>50</v>
      </c>
      <c r="L8" s="8" t="s">
        <v>34</v>
      </c>
      <c r="M8" s="12" t="s">
        <v>28</v>
      </c>
      <c r="N8" s="12" t="s">
        <v>29</v>
      </c>
      <c r="O8" s="13" t="s">
        <v>40</v>
      </c>
      <c r="P8" s="14">
        <v>8663961.7799999993</v>
      </c>
      <c r="Q8" s="9">
        <f t="shared" si="0"/>
        <v>86.639617799999996</v>
      </c>
      <c r="R8" s="9">
        <f t="shared" si="1"/>
        <v>0.86639617800000002</v>
      </c>
      <c r="S8" s="15">
        <v>43462.684687499997</v>
      </c>
      <c r="T8" s="15">
        <v>43469.6875</v>
      </c>
      <c r="U8" s="16" t="s">
        <v>44</v>
      </c>
    </row>
    <row r="9" spans="1:21" x14ac:dyDescent="0.2">
      <c r="A9" s="5">
        <v>1285</v>
      </c>
      <c r="B9" s="6">
        <v>43462</v>
      </c>
      <c r="C9" s="6" t="s">
        <v>41</v>
      </c>
      <c r="D9" s="5">
        <v>1</v>
      </c>
      <c r="E9" s="7" t="s">
        <v>22</v>
      </c>
      <c r="F9" s="7" t="s">
        <v>23</v>
      </c>
      <c r="G9" s="7" t="s">
        <v>23</v>
      </c>
      <c r="H9" s="7" t="s">
        <v>23</v>
      </c>
      <c r="I9" s="11" t="s">
        <v>24</v>
      </c>
      <c r="J9" s="11" t="s">
        <v>51</v>
      </c>
      <c r="K9" s="11" t="s">
        <v>52</v>
      </c>
      <c r="L9" s="8" t="s">
        <v>34</v>
      </c>
      <c r="M9" s="12" t="s">
        <v>28</v>
      </c>
      <c r="N9" s="12" t="s">
        <v>29</v>
      </c>
      <c r="O9" s="13" t="s">
        <v>40</v>
      </c>
      <c r="P9" s="14">
        <v>8667354.9800000004</v>
      </c>
      <c r="Q9" s="9">
        <f t="shared" si="0"/>
        <v>86.673549800000004</v>
      </c>
      <c r="R9" s="9">
        <f t="shared" si="1"/>
        <v>0.86673549800000005</v>
      </c>
      <c r="S9" s="15">
        <v>43462.683842592596</v>
      </c>
      <c r="T9" s="15">
        <v>43469.6875</v>
      </c>
      <c r="U9" s="16" t="s">
        <v>44</v>
      </c>
    </row>
    <row r="10" spans="1:21" x14ac:dyDescent="0.2">
      <c r="A10" s="5">
        <v>846</v>
      </c>
      <c r="B10" s="17">
        <v>43512</v>
      </c>
      <c r="C10" s="17" t="s">
        <v>53</v>
      </c>
      <c r="D10" s="5">
        <v>1</v>
      </c>
      <c r="E10" s="7" t="s">
        <v>22</v>
      </c>
      <c r="F10" s="7" t="s">
        <v>23</v>
      </c>
      <c r="G10" s="7" t="s">
        <v>23</v>
      </c>
      <c r="H10" s="7" t="s">
        <v>23</v>
      </c>
      <c r="I10" s="8" t="s">
        <v>24</v>
      </c>
      <c r="J10" s="8" t="s">
        <v>54</v>
      </c>
      <c r="K10" s="8" t="s">
        <v>55</v>
      </c>
      <c r="L10" s="8" t="s">
        <v>34</v>
      </c>
      <c r="M10" s="5" t="s">
        <v>28</v>
      </c>
      <c r="N10" s="5" t="s">
        <v>29</v>
      </c>
      <c r="O10" s="7" t="s">
        <v>40</v>
      </c>
      <c r="P10" s="9">
        <v>26547687.48</v>
      </c>
      <c r="Q10" s="9">
        <v>265.47687480000002</v>
      </c>
      <c r="R10" s="9">
        <v>2.6547687480000004</v>
      </c>
      <c r="S10" s="10">
        <v>43512.704918981479</v>
      </c>
      <c r="T10" s="10">
        <v>43519.708333333336</v>
      </c>
      <c r="U10" s="8" t="s">
        <v>31</v>
      </c>
    </row>
    <row r="11" spans="1:21" x14ac:dyDescent="0.2">
      <c r="A11" s="5">
        <v>1949</v>
      </c>
      <c r="B11" s="17">
        <v>43516</v>
      </c>
      <c r="C11" s="17" t="s">
        <v>53</v>
      </c>
      <c r="D11" s="5">
        <v>1</v>
      </c>
      <c r="E11" s="7" t="s">
        <v>22</v>
      </c>
      <c r="F11" s="7" t="s">
        <v>23</v>
      </c>
      <c r="G11" s="7" t="s">
        <v>23</v>
      </c>
      <c r="H11" s="7" t="s">
        <v>23</v>
      </c>
      <c r="I11" s="8" t="s">
        <v>24</v>
      </c>
      <c r="J11" s="8" t="s">
        <v>56</v>
      </c>
      <c r="K11" s="8" t="s">
        <v>57</v>
      </c>
      <c r="L11" s="8" t="s">
        <v>58</v>
      </c>
      <c r="M11" s="5" t="s">
        <v>28</v>
      </c>
      <c r="N11" s="5" t="s">
        <v>29</v>
      </c>
      <c r="O11" s="7" t="s">
        <v>40</v>
      </c>
      <c r="P11" s="9">
        <v>353237.84</v>
      </c>
      <c r="Q11" s="9">
        <v>3.5323784000000003</v>
      </c>
      <c r="R11" s="9">
        <v>3.5323784000000004E-2</v>
      </c>
      <c r="S11" s="10">
        <v>43516.534282407411</v>
      </c>
      <c r="T11" s="10">
        <v>43524.6875</v>
      </c>
      <c r="U11" s="8" t="s">
        <v>59</v>
      </c>
    </row>
    <row r="12" spans="1:21" x14ac:dyDescent="0.2">
      <c r="A12" s="5">
        <v>1927</v>
      </c>
      <c r="B12" s="17">
        <v>43517</v>
      </c>
      <c r="C12" s="17" t="s">
        <v>53</v>
      </c>
      <c r="D12" s="5">
        <v>1</v>
      </c>
      <c r="E12" s="7" t="s">
        <v>22</v>
      </c>
      <c r="F12" s="7" t="s">
        <v>23</v>
      </c>
      <c r="G12" s="7" t="s">
        <v>23</v>
      </c>
      <c r="H12" s="7" t="s">
        <v>23</v>
      </c>
      <c r="I12" s="8" t="s">
        <v>24</v>
      </c>
      <c r="J12" s="8" t="s">
        <v>60</v>
      </c>
      <c r="K12" s="8" t="s">
        <v>61</v>
      </c>
      <c r="L12" s="8" t="s">
        <v>62</v>
      </c>
      <c r="M12" s="5" t="s">
        <v>28</v>
      </c>
      <c r="N12" s="5" t="s">
        <v>29</v>
      </c>
      <c r="O12" s="7" t="s">
        <v>40</v>
      </c>
      <c r="P12" s="9">
        <v>440743.42</v>
      </c>
      <c r="Q12" s="9">
        <v>4.4074342</v>
      </c>
      <c r="R12" s="9">
        <v>4.4074342000000002E-2</v>
      </c>
      <c r="S12" s="10">
        <v>43517.499166666668</v>
      </c>
      <c r="T12" s="10">
        <v>43525.6875</v>
      </c>
      <c r="U12" s="8" t="s">
        <v>59</v>
      </c>
    </row>
    <row r="13" spans="1:21" x14ac:dyDescent="0.2">
      <c r="A13" s="5">
        <v>1928</v>
      </c>
      <c r="B13" s="17">
        <v>43517</v>
      </c>
      <c r="C13" s="17" t="s">
        <v>53</v>
      </c>
      <c r="D13" s="5">
        <v>1</v>
      </c>
      <c r="E13" s="7" t="s">
        <v>22</v>
      </c>
      <c r="F13" s="7" t="s">
        <v>23</v>
      </c>
      <c r="G13" s="7" t="s">
        <v>23</v>
      </c>
      <c r="H13" s="7" t="s">
        <v>23</v>
      </c>
      <c r="I13" s="8" t="s">
        <v>24</v>
      </c>
      <c r="J13" s="8" t="s">
        <v>63</v>
      </c>
      <c r="K13" s="8" t="s">
        <v>64</v>
      </c>
      <c r="L13" s="8" t="s">
        <v>58</v>
      </c>
      <c r="M13" s="5" t="s">
        <v>28</v>
      </c>
      <c r="N13" s="5" t="s">
        <v>29</v>
      </c>
      <c r="O13" s="7" t="s">
        <v>40</v>
      </c>
      <c r="P13" s="9">
        <v>668459.14</v>
      </c>
      <c r="Q13" s="9">
        <v>6.6845914000000004</v>
      </c>
      <c r="R13" s="9">
        <v>6.6845914000000006E-2</v>
      </c>
      <c r="S13" s="10">
        <v>43517.496793981481</v>
      </c>
      <c r="T13" s="10">
        <v>43525.6875</v>
      </c>
      <c r="U13" s="8" t="s">
        <v>59</v>
      </c>
    </row>
    <row r="14" spans="1:21" x14ac:dyDescent="0.2">
      <c r="A14" s="5">
        <v>1929</v>
      </c>
      <c r="B14" s="17">
        <v>43517</v>
      </c>
      <c r="C14" s="17" t="s">
        <v>53</v>
      </c>
      <c r="D14" s="5">
        <v>1</v>
      </c>
      <c r="E14" s="7" t="s">
        <v>22</v>
      </c>
      <c r="F14" s="7" t="s">
        <v>23</v>
      </c>
      <c r="G14" s="7" t="s">
        <v>23</v>
      </c>
      <c r="H14" s="7" t="s">
        <v>23</v>
      </c>
      <c r="I14" s="8" t="s">
        <v>24</v>
      </c>
      <c r="J14" s="8" t="s">
        <v>65</v>
      </c>
      <c r="K14" s="8" t="s">
        <v>66</v>
      </c>
      <c r="L14" s="8" t="s">
        <v>27</v>
      </c>
      <c r="M14" s="5" t="s">
        <v>28</v>
      </c>
      <c r="N14" s="5" t="s">
        <v>29</v>
      </c>
      <c r="O14" s="7" t="s">
        <v>40</v>
      </c>
      <c r="P14" s="9">
        <v>220898.9</v>
      </c>
      <c r="Q14" s="9">
        <v>2.2089889999999999</v>
      </c>
      <c r="R14" s="9">
        <v>2.2089889999999997E-2</v>
      </c>
      <c r="S14" s="10">
        <v>43517.495925925927</v>
      </c>
      <c r="T14" s="10">
        <v>43525.6875</v>
      </c>
      <c r="U14" s="8" t="s">
        <v>59</v>
      </c>
    </row>
    <row r="15" spans="1:21" x14ac:dyDescent="0.2">
      <c r="A15" s="5">
        <v>1930</v>
      </c>
      <c r="B15" s="17">
        <v>43517</v>
      </c>
      <c r="C15" s="17" t="s">
        <v>53</v>
      </c>
      <c r="D15" s="5">
        <v>1</v>
      </c>
      <c r="E15" s="7" t="s">
        <v>22</v>
      </c>
      <c r="F15" s="7" t="s">
        <v>23</v>
      </c>
      <c r="G15" s="7" t="s">
        <v>23</v>
      </c>
      <c r="H15" s="7" t="s">
        <v>23</v>
      </c>
      <c r="I15" s="8" t="s">
        <v>24</v>
      </c>
      <c r="J15" s="8" t="s">
        <v>67</v>
      </c>
      <c r="K15" s="8" t="s">
        <v>68</v>
      </c>
      <c r="L15" s="8" t="s">
        <v>39</v>
      </c>
      <c r="M15" s="5" t="s">
        <v>28</v>
      </c>
      <c r="N15" s="5" t="s">
        <v>29</v>
      </c>
      <c r="O15" s="7" t="s">
        <v>40</v>
      </c>
      <c r="P15" s="9">
        <v>885890.18</v>
      </c>
      <c r="Q15" s="9">
        <v>8.8589017999999999</v>
      </c>
      <c r="R15" s="9">
        <v>8.8589018000000005E-2</v>
      </c>
      <c r="S15" s="10">
        <v>43517.49527777778</v>
      </c>
      <c r="T15" s="10">
        <v>43525.6875</v>
      </c>
      <c r="U15" s="8" t="s">
        <v>59</v>
      </c>
    </row>
    <row r="16" spans="1:21" x14ac:dyDescent="0.2">
      <c r="A16" s="5">
        <v>1931</v>
      </c>
      <c r="B16" s="17">
        <v>43517</v>
      </c>
      <c r="C16" s="17" t="s">
        <v>53</v>
      </c>
      <c r="D16" s="5">
        <v>1</v>
      </c>
      <c r="E16" s="7" t="s">
        <v>22</v>
      </c>
      <c r="F16" s="7" t="s">
        <v>23</v>
      </c>
      <c r="G16" s="7" t="s">
        <v>23</v>
      </c>
      <c r="H16" s="7" t="s">
        <v>23</v>
      </c>
      <c r="I16" s="8" t="s">
        <v>24</v>
      </c>
      <c r="J16" s="8" t="s">
        <v>69</v>
      </c>
      <c r="K16" s="8" t="s">
        <v>70</v>
      </c>
      <c r="L16" s="8" t="s">
        <v>71</v>
      </c>
      <c r="M16" s="5" t="s">
        <v>28</v>
      </c>
      <c r="N16" s="5" t="s">
        <v>29</v>
      </c>
      <c r="O16" s="7" t="s">
        <v>40</v>
      </c>
      <c r="P16" s="9">
        <v>222521.07</v>
      </c>
      <c r="Q16" s="9">
        <v>2.2252106999999999</v>
      </c>
      <c r="R16" s="9">
        <v>2.2252107E-2</v>
      </c>
      <c r="S16" s="10">
        <v>43517.494525462964</v>
      </c>
      <c r="T16" s="10">
        <v>43525.6875</v>
      </c>
      <c r="U16" s="8" t="s">
        <v>59</v>
      </c>
    </row>
    <row r="17" spans="1:21" x14ac:dyDescent="0.2">
      <c r="A17" s="5">
        <v>1932</v>
      </c>
      <c r="B17" s="17">
        <v>43517</v>
      </c>
      <c r="C17" s="17" t="s">
        <v>53</v>
      </c>
      <c r="D17" s="5">
        <v>1</v>
      </c>
      <c r="E17" s="7" t="s">
        <v>22</v>
      </c>
      <c r="F17" s="7" t="s">
        <v>23</v>
      </c>
      <c r="G17" s="7" t="s">
        <v>23</v>
      </c>
      <c r="H17" s="7" t="s">
        <v>23</v>
      </c>
      <c r="I17" s="8" t="s">
        <v>24</v>
      </c>
      <c r="J17" s="8" t="s">
        <v>72</v>
      </c>
      <c r="K17" s="8" t="s">
        <v>73</v>
      </c>
      <c r="L17" s="8" t="s">
        <v>71</v>
      </c>
      <c r="M17" s="5" t="s">
        <v>28</v>
      </c>
      <c r="N17" s="5" t="s">
        <v>29</v>
      </c>
      <c r="O17" s="7" t="s">
        <v>40</v>
      </c>
      <c r="P17" s="9">
        <v>222740.87</v>
      </c>
      <c r="Q17" s="9">
        <v>2.2274086999999998</v>
      </c>
      <c r="R17" s="9">
        <v>2.2274086999999998E-2</v>
      </c>
      <c r="S17" s="10">
        <v>43517.493460648147</v>
      </c>
      <c r="T17" s="10">
        <v>43525.6875</v>
      </c>
      <c r="U17" s="8" t="s">
        <v>59</v>
      </c>
    </row>
    <row r="18" spans="1:21" x14ac:dyDescent="0.2">
      <c r="A18" s="5">
        <v>2698</v>
      </c>
      <c r="B18" s="17">
        <v>43517</v>
      </c>
      <c r="C18" s="17" t="s">
        <v>53</v>
      </c>
      <c r="D18" s="5">
        <v>1</v>
      </c>
      <c r="E18" s="7" t="s">
        <v>22</v>
      </c>
      <c r="F18" s="7" t="s">
        <v>23</v>
      </c>
      <c r="G18" s="7" t="s">
        <v>23</v>
      </c>
      <c r="H18" s="7" t="s">
        <v>23</v>
      </c>
      <c r="I18" s="8" t="s">
        <v>24</v>
      </c>
      <c r="J18" s="8" t="s">
        <v>74</v>
      </c>
      <c r="K18" s="8" t="s">
        <v>75</v>
      </c>
      <c r="L18" s="8" t="s">
        <v>27</v>
      </c>
      <c r="M18" s="5" t="s">
        <v>28</v>
      </c>
      <c r="N18" s="5" t="s">
        <v>29</v>
      </c>
      <c r="O18" s="7" t="s">
        <v>40</v>
      </c>
      <c r="P18" s="9">
        <v>668640.15</v>
      </c>
      <c r="Q18" s="9">
        <v>6.6864015000000006</v>
      </c>
      <c r="R18" s="9">
        <v>6.6864014999999999E-2</v>
      </c>
      <c r="S18" s="10">
        <v>43517.500150462962</v>
      </c>
      <c r="T18" s="10">
        <v>43525.6875</v>
      </c>
      <c r="U18" s="8" t="s">
        <v>76</v>
      </c>
    </row>
    <row r="19" spans="1:21" x14ac:dyDescent="0.2">
      <c r="A19" s="5">
        <v>555</v>
      </c>
      <c r="B19" s="17">
        <v>43529</v>
      </c>
      <c r="C19" s="17" t="s">
        <v>77</v>
      </c>
      <c r="D19" s="5">
        <v>1</v>
      </c>
      <c r="E19" s="7" t="s">
        <v>22</v>
      </c>
      <c r="F19" s="7" t="s">
        <v>23</v>
      </c>
      <c r="G19" s="7" t="s">
        <v>23</v>
      </c>
      <c r="H19" s="7" t="s">
        <v>23</v>
      </c>
      <c r="I19" s="8" t="s">
        <v>24</v>
      </c>
      <c r="J19" s="8" t="s">
        <v>78</v>
      </c>
      <c r="K19" s="8" t="s">
        <v>79</v>
      </c>
      <c r="L19" s="8" t="s">
        <v>34</v>
      </c>
      <c r="M19" s="5" t="s">
        <v>28</v>
      </c>
      <c r="N19" s="5" t="s">
        <v>29</v>
      </c>
      <c r="O19" s="7" t="s">
        <v>40</v>
      </c>
      <c r="P19" s="9">
        <v>1784752.36</v>
      </c>
      <c r="Q19" s="9">
        <v>17.847523600000002</v>
      </c>
      <c r="R19" s="9">
        <v>0.17847523600000004</v>
      </c>
      <c r="S19" s="10">
        <v>43529.784687500003</v>
      </c>
      <c r="T19" s="10">
        <v>43538.6875</v>
      </c>
      <c r="U19" s="8" t="s">
        <v>31</v>
      </c>
    </row>
    <row r="20" spans="1:21" x14ac:dyDescent="0.2">
      <c r="A20" s="5">
        <v>556</v>
      </c>
      <c r="B20" s="17">
        <v>43529</v>
      </c>
      <c r="C20" s="17" t="s">
        <v>77</v>
      </c>
      <c r="D20" s="5">
        <v>1</v>
      </c>
      <c r="E20" s="7" t="s">
        <v>22</v>
      </c>
      <c r="F20" s="7" t="s">
        <v>23</v>
      </c>
      <c r="G20" s="7" t="s">
        <v>23</v>
      </c>
      <c r="H20" s="7" t="s">
        <v>23</v>
      </c>
      <c r="I20" s="8" t="s">
        <v>24</v>
      </c>
      <c r="J20" s="8" t="s">
        <v>80</v>
      </c>
      <c r="K20" s="8" t="s">
        <v>81</v>
      </c>
      <c r="L20" s="8" t="s">
        <v>34</v>
      </c>
      <c r="M20" s="5" t="s">
        <v>28</v>
      </c>
      <c r="N20" s="5" t="s">
        <v>29</v>
      </c>
      <c r="O20" s="7" t="s">
        <v>40</v>
      </c>
      <c r="P20" s="9">
        <v>1336205.93</v>
      </c>
      <c r="Q20" s="9">
        <v>13.362059299999999</v>
      </c>
      <c r="R20" s="9">
        <v>0.13362059299999998</v>
      </c>
      <c r="S20" s="10">
        <v>43529.782546296294</v>
      </c>
      <c r="T20" s="10">
        <v>43538.6875</v>
      </c>
      <c r="U20" s="8" t="s">
        <v>31</v>
      </c>
    </row>
    <row r="21" spans="1:21" x14ac:dyDescent="0.2">
      <c r="A21" s="5">
        <v>1765</v>
      </c>
      <c r="B21" s="17">
        <v>43529</v>
      </c>
      <c r="C21" s="17" t="s">
        <v>77</v>
      </c>
      <c r="D21" s="5">
        <v>1</v>
      </c>
      <c r="E21" s="7" t="s">
        <v>22</v>
      </c>
      <c r="F21" s="7" t="s">
        <v>23</v>
      </c>
      <c r="G21" s="7" t="s">
        <v>23</v>
      </c>
      <c r="H21" s="7" t="s">
        <v>23</v>
      </c>
      <c r="I21" s="8" t="s">
        <v>24</v>
      </c>
      <c r="J21" s="8" t="s">
        <v>82</v>
      </c>
      <c r="K21" s="8" t="s">
        <v>83</v>
      </c>
      <c r="L21" s="8" t="s">
        <v>34</v>
      </c>
      <c r="M21" s="5" t="s">
        <v>28</v>
      </c>
      <c r="N21" s="5" t="s">
        <v>29</v>
      </c>
      <c r="O21" s="7" t="s">
        <v>40</v>
      </c>
      <c r="P21" s="9">
        <v>1782372.4</v>
      </c>
      <c r="Q21" s="9">
        <v>17.823723999999999</v>
      </c>
      <c r="R21" s="9">
        <v>0.17823723999999999</v>
      </c>
      <c r="S21" s="10">
        <v>43529.787546296298</v>
      </c>
      <c r="T21" s="10">
        <v>43538.6875</v>
      </c>
      <c r="U21" s="8" t="s">
        <v>59</v>
      </c>
    </row>
    <row r="22" spans="1:21" x14ac:dyDescent="0.2">
      <c r="A22" s="5">
        <v>1766</v>
      </c>
      <c r="B22" s="17">
        <v>43529</v>
      </c>
      <c r="C22" s="17" t="s">
        <v>77</v>
      </c>
      <c r="D22" s="5">
        <v>1</v>
      </c>
      <c r="E22" s="7" t="s">
        <v>22</v>
      </c>
      <c r="F22" s="7" t="s">
        <v>23</v>
      </c>
      <c r="G22" s="7" t="s">
        <v>23</v>
      </c>
      <c r="H22" s="7" t="s">
        <v>23</v>
      </c>
      <c r="I22" s="8" t="s">
        <v>24</v>
      </c>
      <c r="J22" s="8" t="s">
        <v>84</v>
      </c>
      <c r="K22" s="8" t="s">
        <v>85</v>
      </c>
      <c r="L22" s="8" t="s">
        <v>58</v>
      </c>
      <c r="M22" s="5" t="s">
        <v>28</v>
      </c>
      <c r="N22" s="5" t="s">
        <v>29</v>
      </c>
      <c r="O22" s="7" t="s">
        <v>40</v>
      </c>
      <c r="P22" s="9">
        <v>1780179.5</v>
      </c>
      <c r="Q22" s="9">
        <v>17.801794999999998</v>
      </c>
      <c r="R22" s="9">
        <v>0.17801794999999998</v>
      </c>
      <c r="S22" s="10">
        <v>43529.785995370374</v>
      </c>
      <c r="T22" s="10">
        <v>43538.6875</v>
      </c>
      <c r="U22" s="8" t="s">
        <v>59</v>
      </c>
    </row>
    <row r="23" spans="1:21" x14ac:dyDescent="0.2">
      <c r="A23" s="5">
        <v>1767</v>
      </c>
      <c r="B23" s="17">
        <v>43529</v>
      </c>
      <c r="C23" s="17" t="s">
        <v>77</v>
      </c>
      <c r="D23" s="5">
        <v>1</v>
      </c>
      <c r="E23" s="7" t="s">
        <v>22</v>
      </c>
      <c r="F23" s="7" t="s">
        <v>23</v>
      </c>
      <c r="G23" s="7" t="s">
        <v>23</v>
      </c>
      <c r="H23" s="7" t="s">
        <v>23</v>
      </c>
      <c r="I23" s="8" t="s">
        <v>24</v>
      </c>
      <c r="J23" s="8" t="s">
        <v>86</v>
      </c>
      <c r="K23" s="8" t="s">
        <v>87</v>
      </c>
      <c r="L23" s="8" t="s">
        <v>58</v>
      </c>
      <c r="M23" s="5" t="s">
        <v>28</v>
      </c>
      <c r="N23" s="5" t="s">
        <v>29</v>
      </c>
      <c r="O23" s="7" t="s">
        <v>40</v>
      </c>
      <c r="P23" s="9">
        <v>445843.08</v>
      </c>
      <c r="Q23" s="9">
        <v>4.4584308000000004</v>
      </c>
      <c r="R23" s="9">
        <v>4.4584308000000003E-2</v>
      </c>
      <c r="S23" s="10">
        <v>43529.785451388889</v>
      </c>
      <c r="T23" s="10">
        <v>43538.6875</v>
      </c>
      <c r="U23" s="8" t="s">
        <v>59</v>
      </c>
    </row>
    <row r="24" spans="1:21" x14ac:dyDescent="0.2">
      <c r="A24" s="5">
        <v>1768</v>
      </c>
      <c r="B24" s="17">
        <v>43529</v>
      </c>
      <c r="C24" s="17" t="s">
        <v>77</v>
      </c>
      <c r="D24" s="5">
        <v>1</v>
      </c>
      <c r="E24" s="7" t="s">
        <v>22</v>
      </c>
      <c r="F24" s="7" t="s">
        <v>23</v>
      </c>
      <c r="G24" s="7" t="s">
        <v>23</v>
      </c>
      <c r="H24" s="7" t="s">
        <v>23</v>
      </c>
      <c r="I24" s="8" t="s">
        <v>24</v>
      </c>
      <c r="J24" s="8" t="s">
        <v>88</v>
      </c>
      <c r="K24" s="8" t="s">
        <v>89</v>
      </c>
      <c r="L24" s="8" t="s">
        <v>34</v>
      </c>
      <c r="M24" s="5" t="s">
        <v>28</v>
      </c>
      <c r="N24" s="5" t="s">
        <v>29</v>
      </c>
      <c r="O24" s="7" t="s">
        <v>40</v>
      </c>
      <c r="P24" s="9">
        <v>1784752.36</v>
      </c>
      <c r="Q24" s="9">
        <v>17.847523600000002</v>
      </c>
      <c r="R24" s="9">
        <v>0.17847523600000004</v>
      </c>
      <c r="S24" s="10">
        <v>43529.784085648149</v>
      </c>
      <c r="T24" s="10">
        <v>43538.6875</v>
      </c>
      <c r="U24" s="8" t="s">
        <v>59</v>
      </c>
    </row>
    <row r="25" spans="1:21" x14ac:dyDescent="0.2">
      <c r="A25" s="5">
        <v>1769</v>
      </c>
      <c r="B25" s="17">
        <v>43529</v>
      </c>
      <c r="C25" s="17" t="s">
        <v>77</v>
      </c>
      <c r="D25" s="5">
        <v>1</v>
      </c>
      <c r="E25" s="7" t="s">
        <v>22</v>
      </c>
      <c r="F25" s="7" t="s">
        <v>23</v>
      </c>
      <c r="G25" s="7" t="s">
        <v>23</v>
      </c>
      <c r="H25" s="7" t="s">
        <v>23</v>
      </c>
      <c r="I25" s="8" t="s">
        <v>24</v>
      </c>
      <c r="J25" s="8" t="s">
        <v>90</v>
      </c>
      <c r="K25" s="8" t="s">
        <v>91</v>
      </c>
      <c r="L25" s="8" t="s">
        <v>34</v>
      </c>
      <c r="M25" s="5" t="s">
        <v>28</v>
      </c>
      <c r="N25" s="5" t="s">
        <v>29</v>
      </c>
      <c r="O25" s="7" t="s">
        <v>40</v>
      </c>
      <c r="P25" s="9">
        <v>890299.45</v>
      </c>
      <c r="Q25" s="9">
        <v>8.9029945000000001</v>
      </c>
      <c r="R25" s="9">
        <v>8.9029944999999999E-2</v>
      </c>
      <c r="S25" s="10">
        <v>43529.783622685187</v>
      </c>
      <c r="T25" s="10">
        <v>43538.6875</v>
      </c>
      <c r="U25" s="8" t="s">
        <v>59</v>
      </c>
    </row>
    <row r="26" spans="1:21" x14ac:dyDescent="0.2">
      <c r="A26" s="5">
        <v>1770</v>
      </c>
      <c r="B26" s="17">
        <v>43529</v>
      </c>
      <c r="C26" s="17" t="s">
        <v>77</v>
      </c>
      <c r="D26" s="5">
        <v>1</v>
      </c>
      <c r="E26" s="7" t="s">
        <v>22</v>
      </c>
      <c r="F26" s="7" t="s">
        <v>23</v>
      </c>
      <c r="G26" s="7" t="s">
        <v>23</v>
      </c>
      <c r="H26" s="7" t="s">
        <v>23</v>
      </c>
      <c r="I26" s="8" t="s">
        <v>24</v>
      </c>
      <c r="J26" s="8" t="s">
        <v>92</v>
      </c>
      <c r="K26" s="8" t="s">
        <v>93</v>
      </c>
      <c r="L26" s="8" t="s">
        <v>71</v>
      </c>
      <c r="M26" s="5" t="s">
        <v>28</v>
      </c>
      <c r="N26" s="5" t="s">
        <v>29</v>
      </c>
      <c r="O26" s="7" t="s">
        <v>40</v>
      </c>
      <c r="P26" s="9">
        <v>267597</v>
      </c>
      <c r="Q26" s="9">
        <v>2.67597</v>
      </c>
      <c r="R26" s="9">
        <v>2.6759700000000001E-2</v>
      </c>
      <c r="S26" s="10">
        <v>43529.782083333332</v>
      </c>
      <c r="T26" s="10">
        <v>43538.6875</v>
      </c>
      <c r="U26" s="8" t="s">
        <v>59</v>
      </c>
    </row>
    <row r="27" spans="1:21" x14ac:dyDescent="0.2">
      <c r="A27" s="5">
        <v>1771</v>
      </c>
      <c r="B27" s="17">
        <v>43529</v>
      </c>
      <c r="C27" s="17" t="s">
        <v>77</v>
      </c>
      <c r="D27" s="5">
        <v>1</v>
      </c>
      <c r="E27" s="7" t="s">
        <v>22</v>
      </c>
      <c r="F27" s="7" t="s">
        <v>23</v>
      </c>
      <c r="G27" s="7" t="s">
        <v>23</v>
      </c>
      <c r="H27" s="7" t="s">
        <v>23</v>
      </c>
      <c r="I27" s="8" t="s">
        <v>24</v>
      </c>
      <c r="J27" s="8" t="s">
        <v>94</v>
      </c>
      <c r="K27" s="8" t="s">
        <v>95</v>
      </c>
      <c r="L27" s="8" t="s">
        <v>71</v>
      </c>
      <c r="M27" s="5" t="s">
        <v>28</v>
      </c>
      <c r="N27" s="5" t="s">
        <v>29</v>
      </c>
      <c r="O27" s="7" t="s">
        <v>40</v>
      </c>
      <c r="P27" s="9">
        <v>1067503</v>
      </c>
      <c r="Q27" s="9">
        <v>10.67503</v>
      </c>
      <c r="R27" s="9">
        <v>0.10675029999999999</v>
      </c>
      <c r="S27" s="10">
        <v>43529.7815162037</v>
      </c>
      <c r="T27" s="10">
        <v>43538.6875</v>
      </c>
      <c r="U27" s="8" t="s">
        <v>59</v>
      </c>
    </row>
    <row r="28" spans="1:21" x14ac:dyDescent="0.2">
      <c r="A28" s="5">
        <v>1772</v>
      </c>
      <c r="B28" s="17">
        <v>43529</v>
      </c>
      <c r="C28" s="17" t="s">
        <v>77</v>
      </c>
      <c r="D28" s="5">
        <v>1</v>
      </c>
      <c r="E28" s="7" t="s">
        <v>22</v>
      </c>
      <c r="F28" s="7" t="s">
        <v>23</v>
      </c>
      <c r="G28" s="7" t="s">
        <v>23</v>
      </c>
      <c r="H28" s="7" t="s">
        <v>23</v>
      </c>
      <c r="I28" s="8" t="s">
        <v>24</v>
      </c>
      <c r="J28" s="8" t="s">
        <v>96</v>
      </c>
      <c r="K28" s="8" t="s">
        <v>97</v>
      </c>
      <c r="L28" s="8" t="s">
        <v>71</v>
      </c>
      <c r="M28" s="5" t="s">
        <v>28</v>
      </c>
      <c r="N28" s="5" t="s">
        <v>29</v>
      </c>
      <c r="O28" s="7" t="s">
        <v>40</v>
      </c>
      <c r="P28" s="9">
        <v>1067503</v>
      </c>
      <c r="Q28" s="9">
        <v>10.67503</v>
      </c>
      <c r="R28" s="9">
        <v>0.10675029999999999</v>
      </c>
      <c r="S28" s="10">
        <v>43529.781064814815</v>
      </c>
      <c r="T28" s="10">
        <v>43538.6875</v>
      </c>
      <c r="U28" s="8" t="s">
        <v>59</v>
      </c>
    </row>
    <row r="29" spans="1:21" x14ac:dyDescent="0.2">
      <c r="A29" s="5">
        <v>2610</v>
      </c>
      <c r="B29" s="17">
        <v>43529</v>
      </c>
      <c r="C29" s="17" t="s">
        <v>77</v>
      </c>
      <c r="D29" s="5">
        <v>1</v>
      </c>
      <c r="E29" s="7" t="s">
        <v>22</v>
      </c>
      <c r="F29" s="7" t="s">
        <v>23</v>
      </c>
      <c r="G29" s="7" t="s">
        <v>23</v>
      </c>
      <c r="H29" s="7" t="s">
        <v>23</v>
      </c>
      <c r="I29" s="8" t="s">
        <v>24</v>
      </c>
      <c r="J29" s="8" t="s">
        <v>98</v>
      </c>
      <c r="K29" s="8" t="s">
        <v>99</v>
      </c>
      <c r="L29" s="8" t="s">
        <v>100</v>
      </c>
      <c r="M29" s="5" t="s">
        <v>28</v>
      </c>
      <c r="N29" s="5" t="s">
        <v>29</v>
      </c>
      <c r="O29" s="7" t="s">
        <v>40</v>
      </c>
      <c r="P29" s="9">
        <v>442800</v>
      </c>
      <c r="Q29" s="9">
        <v>4.4279999999999999</v>
      </c>
      <c r="R29" s="9">
        <v>4.428E-2</v>
      </c>
      <c r="S29" s="10">
        <v>43529.788055555553</v>
      </c>
      <c r="T29" s="10">
        <v>43538.6875</v>
      </c>
      <c r="U29" s="8" t="s">
        <v>101</v>
      </c>
    </row>
    <row r="30" spans="1:21" x14ac:dyDescent="0.2">
      <c r="A30" s="5">
        <v>2672</v>
      </c>
      <c r="B30" s="17">
        <v>43529</v>
      </c>
      <c r="C30" s="17" t="s">
        <v>77</v>
      </c>
      <c r="D30" s="5">
        <v>1</v>
      </c>
      <c r="E30" s="7" t="s">
        <v>22</v>
      </c>
      <c r="F30" s="7" t="s">
        <v>23</v>
      </c>
      <c r="G30" s="7" t="s">
        <v>23</v>
      </c>
      <c r="H30" s="7" t="s">
        <v>23</v>
      </c>
      <c r="I30" s="8" t="s">
        <v>24</v>
      </c>
      <c r="J30" s="8" t="s">
        <v>102</v>
      </c>
      <c r="K30" s="8" t="s">
        <v>103</v>
      </c>
      <c r="L30" s="8" t="s">
        <v>58</v>
      </c>
      <c r="M30" s="5" t="s">
        <v>28</v>
      </c>
      <c r="N30" s="5" t="s">
        <v>29</v>
      </c>
      <c r="O30" s="7" t="s">
        <v>40</v>
      </c>
      <c r="P30" s="9">
        <v>1780179.5</v>
      </c>
      <c r="Q30" s="9">
        <v>17.801794999999998</v>
      </c>
      <c r="R30" s="9">
        <v>0.17801794999999998</v>
      </c>
      <c r="S30" s="10">
        <v>43529.786458333336</v>
      </c>
      <c r="T30" s="10">
        <v>43538.6875</v>
      </c>
      <c r="U30" s="8" t="s">
        <v>76</v>
      </c>
    </row>
    <row r="31" spans="1:21" x14ac:dyDescent="0.2">
      <c r="A31" s="5">
        <v>2673</v>
      </c>
      <c r="B31" s="17">
        <v>43529</v>
      </c>
      <c r="C31" s="17" t="s">
        <v>77</v>
      </c>
      <c r="D31" s="5">
        <v>1</v>
      </c>
      <c r="E31" s="7" t="s">
        <v>22</v>
      </c>
      <c r="F31" s="7" t="s">
        <v>23</v>
      </c>
      <c r="G31" s="7" t="s">
        <v>23</v>
      </c>
      <c r="H31" s="7" t="s">
        <v>23</v>
      </c>
      <c r="I31" s="8" t="s">
        <v>24</v>
      </c>
      <c r="J31" s="8" t="s">
        <v>104</v>
      </c>
      <c r="K31" s="8" t="s">
        <v>105</v>
      </c>
      <c r="L31" s="8" t="s">
        <v>34</v>
      </c>
      <c r="M31" s="5" t="s">
        <v>28</v>
      </c>
      <c r="N31" s="5" t="s">
        <v>29</v>
      </c>
      <c r="O31" s="7" t="s">
        <v>40</v>
      </c>
      <c r="P31" s="9">
        <v>1070693.1499999999</v>
      </c>
      <c r="Q31" s="9">
        <v>10.7069315</v>
      </c>
      <c r="R31" s="9">
        <v>0.107069315</v>
      </c>
      <c r="S31" s="10">
        <v>43529.782997685186</v>
      </c>
      <c r="T31" s="10">
        <v>43538.6875</v>
      </c>
      <c r="U31" s="8" t="s">
        <v>76</v>
      </c>
    </row>
    <row r="32" spans="1:21" x14ac:dyDescent="0.2">
      <c r="A32" s="5">
        <v>1737</v>
      </c>
      <c r="B32" s="17">
        <v>43530</v>
      </c>
      <c r="C32" s="17" t="s">
        <v>77</v>
      </c>
      <c r="D32" s="5">
        <v>1</v>
      </c>
      <c r="E32" s="7" t="s">
        <v>22</v>
      </c>
      <c r="F32" s="7" t="s">
        <v>23</v>
      </c>
      <c r="G32" s="7" t="s">
        <v>23</v>
      </c>
      <c r="H32" s="7" t="s">
        <v>23</v>
      </c>
      <c r="I32" s="8" t="s">
        <v>24</v>
      </c>
      <c r="J32" s="8" t="s">
        <v>106</v>
      </c>
      <c r="K32" s="8" t="s">
        <v>107</v>
      </c>
      <c r="L32" s="8" t="s">
        <v>71</v>
      </c>
      <c r="M32" s="5" t="s">
        <v>28</v>
      </c>
      <c r="N32" s="5" t="s">
        <v>29</v>
      </c>
      <c r="O32" s="7" t="s">
        <v>40</v>
      </c>
      <c r="P32" s="9">
        <v>446200.02</v>
      </c>
      <c r="Q32" s="9">
        <v>4.4620002000000003</v>
      </c>
      <c r="R32" s="9">
        <v>4.4620002000000006E-2</v>
      </c>
      <c r="S32" s="10">
        <v>43530.493125000001</v>
      </c>
      <c r="T32" s="10">
        <v>43538.6875</v>
      </c>
      <c r="U32" s="8" t="s">
        <v>59</v>
      </c>
    </row>
    <row r="33" spans="1:21" x14ac:dyDescent="0.2">
      <c r="A33" s="5">
        <v>2608</v>
      </c>
      <c r="B33" s="17">
        <v>43530</v>
      </c>
      <c r="C33" s="17" t="s">
        <v>77</v>
      </c>
      <c r="D33" s="5">
        <v>1</v>
      </c>
      <c r="E33" s="7" t="s">
        <v>22</v>
      </c>
      <c r="F33" s="7" t="s">
        <v>23</v>
      </c>
      <c r="G33" s="7" t="s">
        <v>23</v>
      </c>
      <c r="H33" s="7" t="s">
        <v>23</v>
      </c>
      <c r="I33" s="8" t="s">
        <v>24</v>
      </c>
      <c r="J33" s="8" t="s">
        <v>108</v>
      </c>
      <c r="K33" s="8" t="s">
        <v>109</v>
      </c>
      <c r="L33" s="8" t="s">
        <v>100</v>
      </c>
      <c r="M33" s="5" t="s">
        <v>28</v>
      </c>
      <c r="N33" s="5" t="s">
        <v>29</v>
      </c>
      <c r="O33" s="7" t="s">
        <v>40</v>
      </c>
      <c r="P33" s="9">
        <v>2230406.08</v>
      </c>
      <c r="Q33" s="9">
        <v>22.304060800000002</v>
      </c>
      <c r="R33" s="9">
        <v>0.22304060800000003</v>
      </c>
      <c r="S33" s="10">
        <v>43530.676562499997</v>
      </c>
      <c r="T33" s="10">
        <v>43538.6875</v>
      </c>
      <c r="U33" s="8" t="s">
        <v>101</v>
      </c>
    </row>
    <row r="34" spans="1:21" x14ac:dyDescent="0.2">
      <c r="A34" s="5">
        <v>2666</v>
      </c>
      <c r="B34" s="17">
        <v>43530</v>
      </c>
      <c r="C34" s="17" t="s">
        <v>77</v>
      </c>
      <c r="D34" s="5">
        <v>1</v>
      </c>
      <c r="E34" s="7" t="s">
        <v>22</v>
      </c>
      <c r="F34" s="7" t="s">
        <v>23</v>
      </c>
      <c r="G34" s="7" t="s">
        <v>23</v>
      </c>
      <c r="H34" s="7" t="s">
        <v>23</v>
      </c>
      <c r="I34" s="8" t="s">
        <v>24</v>
      </c>
      <c r="J34" s="8" t="s">
        <v>110</v>
      </c>
      <c r="K34" s="8" t="s">
        <v>111</v>
      </c>
      <c r="L34" s="8" t="s">
        <v>34</v>
      </c>
      <c r="M34" s="5" t="s">
        <v>28</v>
      </c>
      <c r="N34" s="5" t="s">
        <v>29</v>
      </c>
      <c r="O34" s="7" t="s">
        <v>40</v>
      </c>
      <c r="P34" s="9">
        <v>1958466.92</v>
      </c>
      <c r="Q34" s="9">
        <v>19.5846692</v>
      </c>
      <c r="R34" s="9">
        <v>0.19584669200000002</v>
      </c>
      <c r="S34" s="10">
        <v>43530.66988425926</v>
      </c>
      <c r="T34" s="10">
        <v>43538.6875</v>
      </c>
      <c r="U34" s="8" t="s">
        <v>76</v>
      </c>
    </row>
    <row r="35" spans="1:21" x14ac:dyDescent="0.2">
      <c r="A35" s="5">
        <v>2669</v>
      </c>
      <c r="B35" s="17">
        <v>43530</v>
      </c>
      <c r="C35" s="17" t="s">
        <v>77</v>
      </c>
      <c r="D35" s="5">
        <v>1</v>
      </c>
      <c r="E35" s="7" t="s">
        <v>22</v>
      </c>
      <c r="F35" s="7" t="s">
        <v>23</v>
      </c>
      <c r="G35" s="7" t="s">
        <v>23</v>
      </c>
      <c r="H35" s="7" t="s">
        <v>23</v>
      </c>
      <c r="I35" s="8" t="s">
        <v>24</v>
      </c>
      <c r="J35" s="8" t="s">
        <v>112</v>
      </c>
      <c r="K35" s="8" t="s">
        <v>113</v>
      </c>
      <c r="L35" s="8" t="s">
        <v>71</v>
      </c>
      <c r="M35" s="5" t="s">
        <v>28</v>
      </c>
      <c r="N35" s="5" t="s">
        <v>29</v>
      </c>
      <c r="O35" s="7" t="s">
        <v>40</v>
      </c>
      <c r="P35" s="9">
        <v>446400</v>
      </c>
      <c r="Q35" s="9">
        <v>4.4640000000000004</v>
      </c>
      <c r="R35" s="9">
        <v>4.4640000000000006E-2</v>
      </c>
      <c r="S35" s="10">
        <v>43530.486527777779</v>
      </c>
      <c r="T35" s="10">
        <v>43538.6875</v>
      </c>
      <c r="U35" s="8" t="s">
        <v>76</v>
      </c>
    </row>
    <row r="36" spans="1:21" x14ac:dyDescent="0.2">
      <c r="A36" s="5">
        <v>2670</v>
      </c>
      <c r="B36" s="17">
        <v>43530</v>
      </c>
      <c r="C36" s="17" t="s">
        <v>77</v>
      </c>
      <c r="D36" s="5">
        <v>1</v>
      </c>
      <c r="E36" s="7" t="s">
        <v>22</v>
      </c>
      <c r="F36" s="7" t="s">
        <v>23</v>
      </c>
      <c r="G36" s="7" t="s">
        <v>23</v>
      </c>
      <c r="H36" s="7" t="s">
        <v>23</v>
      </c>
      <c r="I36" s="8" t="s">
        <v>24</v>
      </c>
      <c r="J36" s="8" t="s">
        <v>114</v>
      </c>
      <c r="K36" s="8" t="s">
        <v>115</v>
      </c>
      <c r="L36" s="8" t="s">
        <v>34</v>
      </c>
      <c r="M36" s="5" t="s">
        <v>28</v>
      </c>
      <c r="N36" s="5" t="s">
        <v>29</v>
      </c>
      <c r="O36" s="7" t="s">
        <v>40</v>
      </c>
      <c r="P36" s="9">
        <v>1956262.19</v>
      </c>
      <c r="Q36" s="9">
        <v>19.5626219</v>
      </c>
      <c r="R36" s="9">
        <v>0.19562621899999999</v>
      </c>
      <c r="S36" s="10">
        <v>43530.461134259262</v>
      </c>
      <c r="T36" s="10">
        <v>43538.6875</v>
      </c>
      <c r="U36" s="8" t="s">
        <v>76</v>
      </c>
    </row>
    <row r="37" spans="1:21" x14ac:dyDescent="0.2">
      <c r="A37" s="5">
        <v>1693</v>
      </c>
      <c r="B37" s="17">
        <v>43545</v>
      </c>
      <c r="C37" s="17" t="s">
        <v>77</v>
      </c>
      <c r="D37" s="5">
        <v>1</v>
      </c>
      <c r="E37" s="7" t="s">
        <v>22</v>
      </c>
      <c r="F37" s="7" t="s">
        <v>23</v>
      </c>
      <c r="G37" s="7" t="s">
        <v>23</v>
      </c>
      <c r="H37" s="7" t="s">
        <v>23</v>
      </c>
      <c r="I37" s="8" t="s">
        <v>24</v>
      </c>
      <c r="J37" s="8" t="s">
        <v>116</v>
      </c>
      <c r="K37" s="8" t="s">
        <v>117</v>
      </c>
      <c r="L37" s="8" t="s">
        <v>71</v>
      </c>
      <c r="M37" s="5" t="s">
        <v>28</v>
      </c>
      <c r="N37" s="5" t="s">
        <v>29</v>
      </c>
      <c r="O37" s="7" t="s">
        <v>40</v>
      </c>
      <c r="P37" s="9">
        <v>36761.71</v>
      </c>
      <c r="Q37" s="9">
        <v>0.36761709999999997</v>
      </c>
      <c r="R37" s="9">
        <v>3.6761709999999998E-3</v>
      </c>
      <c r="S37" s="10">
        <v>43545.472361111111</v>
      </c>
      <c r="T37" s="10">
        <v>43552.6875</v>
      </c>
      <c r="U37" s="8" t="s">
        <v>59</v>
      </c>
    </row>
  </sheetData>
  <conditionalFormatting sqref="J1:J1048576">
    <cfRule type="duplicateValues" dxfId="1" priority="1"/>
  </conditionalFormatting>
  <conditionalFormatting sqref="J1:J37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2019-06-12T07:21:12Z</dcterms:modified>
</cp:coreProperties>
</file>