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<sst xmlns="http://schemas.openxmlformats.org/spreadsheetml/2006/main" count="293" uniqueCount="87">
  <si>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</si>
  <si>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</si>
  <si>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</si>
  <si>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</si>
  <si>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</si>
  <si>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</si>
  <si>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</si>
  <si>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</si>
  <si>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</si>
  <si>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</si>
  <si>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</si>
  <si>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</si>
  <si>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</si>
  <si>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</si>
  <si>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</si>
  <si>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</si>
  <si>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</si>
  <si>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</si>
  <si>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</si>
  <si>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</si>
  <si>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</si>
  <si>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</si>
  <si>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Dodda Bommasandra</t>
  </si>
  <si>
    <t>Vidyaranya Pura</t>
  </si>
  <si>
    <t>Byatarayana Pura</t>
  </si>
  <si>
    <t>Yelahanka</t>
  </si>
  <si>
    <t>BBMP-EE-BYATRAYANAPURA</t>
  </si>
  <si>
    <t>BBMP/2018-19/OW/WORK_INDENT31832</t>
  </si>
  <si>
    <t>Improvements to Roads and Drains at Pille Gowda Layout in Ward No. 10 (Doddabommasandra), Vidyaranyapura Sub Division. (2nd Call)</t>
  </si>
  <si>
    <t>Roads &amp; Drivablility</t>
  </si>
  <si>
    <t>OPEN</t>
  </si>
  <si>
    <t>WORKS</t>
  </si>
  <si>
    <t>Other Works</t>
  </si>
  <si>
    <t>Under Evaluation</t>
  </si>
  <si>
    <t>BBMP/2018-19/OW/WORK_INDENT31833</t>
  </si>
  <si>
    <t>Improvements to Road and Drains at Vemanna layout and Muthurayaswamy Layout in Ward No. 10 (Doddabommasandra), Vidyaranyapura Sub Division. (2nd Call)</t>
  </si>
  <si>
    <t>BBMP/2017-18/OW/WORK_INDENT29478/CALL-2</t>
  </si>
  <si>
    <t>Engaging JCB, Tactor and Labours for removal of over burden earth and other debris in Ward No. 10 (Doddabommasandra), Vidyaranyapura Sub Division.</t>
  </si>
  <si>
    <t>Other Ward Works</t>
  </si>
  <si>
    <t>NA</t>
  </si>
  <si>
    <t>BBMP/2017-18/OW/WORK_INDENT29477/CALL-2</t>
  </si>
  <si>
    <t>Removal of Debris and Berm Cutting in 2nd Block BEL Layout, Ramachandrapura, and Doddabommasandra in Ward No. 10, (Doddabommasandra), Vidyaranyapura Sub Division.</t>
  </si>
  <si>
    <t>November</t>
  </si>
  <si>
    <t>BBMP/2018-19/OW/WORK_INDENT32230</t>
  </si>
  <si>
    <t>Improvements to Roads and Drains at Nanjappa Layout and Surrounding areas in ward no 10 (Doddabommasandra), Vidyaranyapura Sub Divisio</t>
  </si>
  <si>
    <t>Evaluation Completed</t>
  </si>
  <si>
    <t>BBMP/2018-19/OW/WORK_INDENT32229</t>
  </si>
  <si>
    <t>Providing and Fixing Street Name boards in ward no 10 (Doddabommasandra), Vidyaranyapura Sub Division</t>
  </si>
  <si>
    <t>BBMP/2018-19/OW/WORK_INDENT32228</t>
  </si>
  <si>
    <t>Providing and Fixing Missing covering Slab at Nanjappa Layout, R R School, Muneshwara Layout, Ramanna Garden, Venugopalswamy Temple and Surrounding areas in ward no 10 (Doddabommasandra), Vidyaranyapura Sub Division</t>
  </si>
  <si>
    <t>Footpaths &amp; Walkability</t>
  </si>
  <si>
    <t>BBMP/2018-19/OW/WORK_INDENT32227</t>
  </si>
  <si>
    <t>Improvements to Roads and Drains at Ramanna Garden Bloom Field Garden and Surrounding areas in ward no 10 (Doddabommasandra), Vidyaranyapura Sub Division</t>
  </si>
  <si>
    <t>BBMP/2018-19/OW/WORK_INDENT32225</t>
  </si>
  <si>
    <t>Construction of RCC drains in Pillegowda Layout Main Road to Vidyaranyapura Main Road in Ward No 10 Vidyaranayapura Sub division</t>
  </si>
  <si>
    <t>February</t>
  </si>
  <si>
    <t>BBMP/2018-19/OW/WORK_INDENT34062</t>
  </si>
  <si>
    <t>Providing and supplying Tailoring Machine to Ward No 10 Residency Dodda Bommasandra vidyaranyapura sub division</t>
  </si>
  <si>
    <t>BBMP/2018-19/OW/WORK_INDENT34061</t>
  </si>
  <si>
    <t>Improvements to Solid Waste Management in ward no 10 (Doddabommasandra)</t>
  </si>
  <si>
    <t>Health &amp; Sanitation</t>
  </si>
  <si>
    <t>BBMP/2018-19/OW/WORK_INDENT34059</t>
  </si>
  <si>
    <t>Maintenance of UGD lines in Doddabommasandra areas in ward no 10 (Doddabommasandra)</t>
  </si>
  <si>
    <t>Water &amp; Sanitary</t>
  </si>
  <si>
    <t>BBMP/2018-19/OW/WORK_INDENT34057</t>
  </si>
  <si>
    <t>Improvements to General public toilet and septage maintenance in ward no 10 (Doddabommasandra)</t>
  </si>
  <si>
    <t>BBMP/2018-19/OW/WORK_INDENT34056</t>
  </si>
  <si>
    <t>Providing Drinking water by Sinking of Borewell and pipelines in ward no 10 (Doddabommasandra)</t>
  </si>
  <si>
    <t>Drinking Water</t>
  </si>
  <si>
    <t>BBMP/2018-19/OW/WORK_INDENT34055</t>
  </si>
  <si>
    <t>Community Property Maintenance including parks in ward no 10 (Doddabommasandra)</t>
  </si>
  <si>
    <t>Trees, Parks &amp; Playgrounds</t>
  </si>
  <si>
    <t>BBMP/2018-19/OW/WORK_INDENT34054</t>
  </si>
  <si>
    <t>Maintenance of Cremotorium, Burrial Ground and office maintenance in ward no 10 (Doddabommasandra)</t>
  </si>
  <si>
    <t>Public Amenities</t>
  </si>
  <si>
    <t>BBMP/2018-19/OW/WORK_INDENT34060</t>
  </si>
  <si>
    <t>Improvements roads and footpath Maintenance in ward no 10 (Doddabommasandra)</t>
  </si>
  <si>
    <t>BBMP-EE-YELAHANKA</t>
  </si>
  <si>
    <t>BBMP/2018-19/OW/WORK_INDENT34175</t>
  </si>
  <si>
    <t>Package-1 1.Further Improvements to Indoor stadium at Vidyaranyapura Ward No.09 2.Improvements to Balanced roads and drains at Doddabommasandra Ward No.10</t>
  </si>
  <si>
    <t>March</t>
  </si>
  <si>
    <t>BBMP/2018-19/OW/WORK_INDENT34900</t>
  </si>
  <si>
    <t>Maintenance of Ward and Emergency Works in Ward No. 10 (Doddabommasandra), Vidyaranyapura Sub Division</t>
  </si>
  <si>
    <t>BBMP/2016-17/OW/WORK_INDENT24575/CALL-2</t>
  </si>
  <si>
    <t>Construction of Basket Ball Ground in Ward No. 10 (Doddabommasandra), Vidyaranyapura Sub Division.</t>
  </si>
  <si>
    <t>BBMP/2018-19/OW/WORK_INDENT35150</t>
  </si>
  <si>
    <t>Providing Ramp and other accessories for MP Election 2019 in Doddabommasandra ward no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</si>
</sst>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workbookViewId="0">
      <selection activeCell="E9" sqref="E9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45</v>
      </c>
      <c r="B2" s="8">
        <v>43371</v>
      </c>
      <c r="C2" s="8" t="s">
        <v>21</v>
      </c>
      <c r="D2" s="7">
        <v>10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1979964.23</v>
      </c>
      <c r="Q2" s="11">
        <f t="shared" ref="Q2:Q10" si="0">P2/100000</f>
        <v>19.799642299999999</v>
      </c>
      <c r="R2" s="11">
        <f t="shared" ref="R2:R10" si="1">Q2/100</f>
        <v>0.19799642299999998</v>
      </c>
      <c r="S2" s="12">
        <v>43371.801145833335</v>
      </c>
      <c r="T2" s="12">
        <v>43398.666666666664</v>
      </c>
      <c r="U2" s="10" t="s">
        <v>33</v>
      </c>
    </row>
    <row r="3" spans="1:21" x14ac:dyDescent="0.2">
      <c r="A3" s="7">
        <v>46</v>
      </c>
      <c r="B3" s="8">
        <v>43371</v>
      </c>
      <c r="C3" s="8" t="s">
        <v>21</v>
      </c>
      <c r="D3" s="7">
        <v>10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32</v>
      </c>
      <c r="P3" s="11">
        <v>1979964.23</v>
      </c>
      <c r="Q3" s="11">
        <f t="shared" si="0"/>
        <v>19.799642299999999</v>
      </c>
      <c r="R3" s="11">
        <f t="shared" si="1"/>
        <v>0.19799642299999998</v>
      </c>
      <c r="S3" s="12">
        <v>43371.797685185185</v>
      </c>
      <c r="T3" s="12">
        <v>43398.666666666664</v>
      </c>
      <c r="U3" s="10" t="s">
        <v>33</v>
      </c>
    </row>
    <row r="4" spans="1:21" x14ac:dyDescent="0.2">
      <c r="A4" s="7">
        <v>48</v>
      </c>
      <c r="B4" s="8">
        <v>43371</v>
      </c>
      <c r="C4" s="8" t="s">
        <v>21</v>
      </c>
      <c r="D4" s="7">
        <v>10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36</v>
      </c>
      <c r="K4" s="10" t="s">
        <v>37</v>
      </c>
      <c r="L4" s="10" t="s">
        <v>38</v>
      </c>
      <c r="M4" s="7" t="s">
        <v>30</v>
      </c>
      <c r="N4" s="7" t="s">
        <v>31</v>
      </c>
      <c r="O4" s="9" t="s">
        <v>39</v>
      </c>
      <c r="P4" s="11">
        <v>494831.2</v>
      </c>
      <c r="Q4" s="11">
        <f t="shared" si="0"/>
        <v>4.9483120000000005</v>
      </c>
      <c r="R4" s="11">
        <f t="shared" si="1"/>
        <v>4.9483120000000005E-2</v>
      </c>
      <c r="S4" s="12">
        <v>43371.731574074074</v>
      </c>
      <c r="T4" s="12">
        <v>43398.666666666664</v>
      </c>
      <c r="U4" s="10" t="s">
        <v>33</v>
      </c>
    </row>
    <row r="5" spans="1:21" x14ac:dyDescent="0.2">
      <c r="A5" s="7">
        <v>49</v>
      </c>
      <c r="B5" s="8">
        <v>43371</v>
      </c>
      <c r="C5" s="8" t="s">
        <v>21</v>
      </c>
      <c r="D5" s="7">
        <v>10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40</v>
      </c>
      <c r="K5" s="10" t="s">
        <v>41</v>
      </c>
      <c r="L5" s="10" t="s">
        <v>38</v>
      </c>
      <c r="M5" s="7" t="s">
        <v>30</v>
      </c>
      <c r="N5" s="7" t="s">
        <v>31</v>
      </c>
      <c r="O5" s="9" t="s">
        <v>39</v>
      </c>
      <c r="P5" s="11">
        <v>494831.2</v>
      </c>
      <c r="Q5" s="11">
        <f t="shared" si="0"/>
        <v>4.9483120000000005</v>
      </c>
      <c r="R5" s="11">
        <f t="shared" si="1"/>
        <v>4.9483120000000005E-2</v>
      </c>
      <c r="S5" s="12">
        <v>43371.727743055555</v>
      </c>
      <c r="T5" s="12">
        <v>43398.666666666664</v>
      </c>
      <c r="U5" s="10" t="s">
        <v>33</v>
      </c>
    </row>
    <row r="6" spans="1:21" x14ac:dyDescent="0.2">
      <c r="A6" s="7">
        <v>1929</v>
      </c>
      <c r="B6" s="8">
        <v>43431</v>
      </c>
      <c r="C6" s="8" t="s">
        <v>42</v>
      </c>
      <c r="D6" s="7">
        <v>10</v>
      </c>
      <c r="E6" s="9" t="s">
        <v>22</v>
      </c>
      <c r="F6" s="9" t="s">
        <v>23</v>
      </c>
      <c r="G6" s="9" t="s">
        <v>24</v>
      </c>
      <c r="H6" s="9" t="s">
        <v>25</v>
      </c>
      <c r="I6" s="13" t="s">
        <v>26</v>
      </c>
      <c r="J6" s="13" t="s">
        <v>43</v>
      </c>
      <c r="K6" s="13" t="s">
        <v>44</v>
      </c>
      <c r="L6" s="10" t="s">
        <v>29</v>
      </c>
      <c r="M6" s="14" t="s">
        <v>30</v>
      </c>
      <c r="N6" s="14" t="s">
        <v>31</v>
      </c>
      <c r="O6" s="15" t="s">
        <v>32</v>
      </c>
      <c r="P6" s="16">
        <v>2474893.94</v>
      </c>
      <c r="Q6" s="11">
        <f t="shared" si="0"/>
        <v>24.748939400000001</v>
      </c>
      <c r="R6" s="11">
        <f t="shared" si="1"/>
        <v>0.247489394</v>
      </c>
      <c r="S6" s="17">
        <v>43431.570706018516</v>
      </c>
      <c r="T6" s="17">
        <v>43456.666666666664</v>
      </c>
      <c r="U6" s="18" t="s">
        <v>45</v>
      </c>
    </row>
    <row r="7" spans="1:21" x14ac:dyDescent="0.2">
      <c r="A7" s="7">
        <v>1930</v>
      </c>
      <c r="B7" s="8">
        <v>43431</v>
      </c>
      <c r="C7" s="8" t="s">
        <v>42</v>
      </c>
      <c r="D7" s="7">
        <v>10</v>
      </c>
      <c r="E7" s="9" t="s">
        <v>22</v>
      </c>
      <c r="F7" s="9" t="s">
        <v>23</v>
      </c>
      <c r="G7" s="9" t="s">
        <v>24</v>
      </c>
      <c r="H7" s="9" t="s">
        <v>25</v>
      </c>
      <c r="I7" s="13" t="s">
        <v>26</v>
      </c>
      <c r="J7" s="13" t="s">
        <v>46</v>
      </c>
      <c r="K7" s="13" t="s">
        <v>47</v>
      </c>
      <c r="L7" s="10" t="s">
        <v>29</v>
      </c>
      <c r="M7" s="14" t="s">
        <v>30</v>
      </c>
      <c r="N7" s="14" t="s">
        <v>31</v>
      </c>
      <c r="O7" s="15" t="s">
        <v>32</v>
      </c>
      <c r="P7" s="16">
        <v>1979229.15</v>
      </c>
      <c r="Q7" s="11">
        <f t="shared" si="0"/>
        <v>19.792291499999997</v>
      </c>
      <c r="R7" s="11">
        <f t="shared" si="1"/>
        <v>0.19792291499999998</v>
      </c>
      <c r="S7" s="17">
        <v>43431.569687499999</v>
      </c>
      <c r="T7" s="17">
        <v>43456.666666666664</v>
      </c>
      <c r="U7" s="18" t="s">
        <v>45</v>
      </c>
    </row>
    <row r="8" spans="1:21" x14ac:dyDescent="0.2">
      <c r="A8" s="7">
        <v>1931</v>
      </c>
      <c r="B8" s="8">
        <v>43431</v>
      </c>
      <c r="C8" s="8" t="s">
        <v>42</v>
      </c>
      <c r="D8" s="7">
        <v>10</v>
      </c>
      <c r="E8" s="9" t="s">
        <v>22</v>
      </c>
      <c r="F8" s="9" t="s">
        <v>23</v>
      </c>
      <c r="G8" s="9" t="s">
        <v>24</v>
      </c>
      <c r="H8" s="9" t="s">
        <v>25</v>
      </c>
      <c r="I8" s="13" t="s">
        <v>26</v>
      </c>
      <c r="J8" s="13" t="s">
        <v>48</v>
      </c>
      <c r="K8" s="13" t="s">
        <v>49</v>
      </c>
      <c r="L8" s="10" t="s">
        <v>50</v>
      </c>
      <c r="M8" s="14" t="s">
        <v>30</v>
      </c>
      <c r="N8" s="14" t="s">
        <v>31</v>
      </c>
      <c r="O8" s="15" t="s">
        <v>32</v>
      </c>
      <c r="P8" s="16">
        <v>2969789.65</v>
      </c>
      <c r="Q8" s="11">
        <f t="shared" si="0"/>
        <v>29.697896499999999</v>
      </c>
      <c r="R8" s="11">
        <f t="shared" si="1"/>
        <v>0.29697896499999998</v>
      </c>
      <c r="S8" s="17">
        <v>43431.567928240744</v>
      </c>
      <c r="T8" s="17">
        <v>43456.666666666664</v>
      </c>
      <c r="U8" s="18" t="s">
        <v>45</v>
      </c>
    </row>
    <row r="9" spans="1:21" x14ac:dyDescent="0.2">
      <c r="A9" s="7">
        <v>1932</v>
      </c>
      <c r="B9" s="8">
        <v>43431</v>
      </c>
      <c r="C9" s="8" t="s">
        <v>42</v>
      </c>
      <c r="D9" s="7">
        <v>10</v>
      </c>
      <c r="E9" s="9" t="s">
        <v>22</v>
      </c>
      <c r="F9" s="9" t="s">
        <v>23</v>
      </c>
      <c r="G9" s="9" t="s">
        <v>24</v>
      </c>
      <c r="H9" s="9" t="s">
        <v>25</v>
      </c>
      <c r="I9" s="13" t="s">
        <v>26</v>
      </c>
      <c r="J9" s="13" t="s">
        <v>51</v>
      </c>
      <c r="K9" s="13" t="s">
        <v>52</v>
      </c>
      <c r="L9" s="10" t="s">
        <v>29</v>
      </c>
      <c r="M9" s="14" t="s">
        <v>30</v>
      </c>
      <c r="N9" s="14" t="s">
        <v>31</v>
      </c>
      <c r="O9" s="15" t="s">
        <v>32</v>
      </c>
      <c r="P9" s="16">
        <v>2474783.4300000002</v>
      </c>
      <c r="Q9" s="11">
        <f t="shared" si="0"/>
        <v>24.747834300000001</v>
      </c>
      <c r="R9" s="11">
        <f t="shared" si="1"/>
        <v>0.24747834300000002</v>
      </c>
      <c r="S9" s="17">
        <v>43431.566921296297</v>
      </c>
      <c r="T9" s="17">
        <v>43456.666666666664</v>
      </c>
      <c r="U9" s="18" t="s">
        <v>45</v>
      </c>
    </row>
    <row r="10" spans="1:21" x14ac:dyDescent="0.2">
      <c r="A10" s="7">
        <v>1933</v>
      </c>
      <c r="B10" s="8">
        <v>43431</v>
      </c>
      <c r="C10" s="8" t="s">
        <v>42</v>
      </c>
      <c r="D10" s="7">
        <v>10</v>
      </c>
      <c r="E10" s="9" t="s">
        <v>22</v>
      </c>
      <c r="F10" s="9" t="s">
        <v>23</v>
      </c>
      <c r="G10" s="9" t="s">
        <v>24</v>
      </c>
      <c r="H10" s="9" t="s">
        <v>25</v>
      </c>
      <c r="I10" s="13" t="s">
        <v>26</v>
      </c>
      <c r="J10" s="13" t="s">
        <v>53</v>
      </c>
      <c r="K10" s="13" t="s">
        <v>54</v>
      </c>
      <c r="L10" s="10" t="s">
        <v>50</v>
      </c>
      <c r="M10" s="14" t="s">
        <v>30</v>
      </c>
      <c r="N10" s="14" t="s">
        <v>31</v>
      </c>
      <c r="O10" s="15" t="s">
        <v>32</v>
      </c>
      <c r="P10" s="16">
        <v>4949958.01</v>
      </c>
      <c r="Q10" s="11">
        <f t="shared" si="0"/>
        <v>49.499580099999996</v>
      </c>
      <c r="R10" s="11">
        <f t="shared" si="1"/>
        <v>0.49499580099999996</v>
      </c>
      <c r="S10" s="17">
        <v>43431.564965277779</v>
      </c>
      <c r="T10" s="17">
        <v>43456.666666666664</v>
      </c>
      <c r="U10" s="18" t="s">
        <v>45</v>
      </c>
    </row>
    <row r="11" spans="1:21" x14ac:dyDescent="0.2">
      <c r="A11" s="7">
        <v>2011</v>
      </c>
      <c r="B11" s="19">
        <v>43510</v>
      </c>
      <c r="C11" s="19" t="s">
        <v>55</v>
      </c>
      <c r="D11" s="7">
        <v>10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56</v>
      </c>
      <c r="K11" s="10" t="s">
        <v>57</v>
      </c>
      <c r="L11" s="10" t="s">
        <v>38</v>
      </c>
      <c r="M11" s="7" t="s">
        <v>30</v>
      </c>
      <c r="N11" s="7" t="s">
        <v>31</v>
      </c>
      <c r="O11" s="9" t="s">
        <v>32</v>
      </c>
      <c r="P11" s="11">
        <v>1999816</v>
      </c>
      <c r="Q11" s="11">
        <v>19.998159999999999</v>
      </c>
      <c r="R11" s="11">
        <v>0.19998159999999998</v>
      </c>
      <c r="S11" s="12">
        <v>43510.869247685187</v>
      </c>
      <c r="T11" s="12">
        <v>43522.666666666664</v>
      </c>
      <c r="U11" s="10" t="s">
        <v>45</v>
      </c>
    </row>
    <row r="12" spans="1:21" x14ac:dyDescent="0.2">
      <c r="A12" s="7">
        <v>2012</v>
      </c>
      <c r="B12" s="19">
        <v>43510</v>
      </c>
      <c r="C12" s="19" t="s">
        <v>55</v>
      </c>
      <c r="D12" s="7">
        <v>10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58</v>
      </c>
      <c r="K12" s="10" t="s">
        <v>59</v>
      </c>
      <c r="L12" s="10" t="s">
        <v>60</v>
      </c>
      <c r="M12" s="7" t="s">
        <v>30</v>
      </c>
      <c r="N12" s="7" t="s">
        <v>31</v>
      </c>
      <c r="O12" s="9" t="s">
        <v>32</v>
      </c>
      <c r="P12" s="11">
        <v>749250</v>
      </c>
      <c r="Q12" s="11">
        <v>7.4924999999999997</v>
      </c>
      <c r="R12" s="11">
        <v>7.4924999999999992E-2</v>
      </c>
      <c r="S12" s="12">
        <v>43510.868877314817</v>
      </c>
      <c r="T12" s="12">
        <v>43522.666666666664</v>
      </c>
      <c r="U12" s="10" t="s">
        <v>45</v>
      </c>
    </row>
    <row r="13" spans="1:21" x14ac:dyDescent="0.2">
      <c r="A13" s="7">
        <v>2013</v>
      </c>
      <c r="B13" s="19">
        <v>43510</v>
      </c>
      <c r="C13" s="19" t="s">
        <v>55</v>
      </c>
      <c r="D13" s="7">
        <v>10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61</v>
      </c>
      <c r="K13" s="10" t="s">
        <v>62</v>
      </c>
      <c r="L13" s="10" t="s">
        <v>63</v>
      </c>
      <c r="M13" s="7" t="s">
        <v>30</v>
      </c>
      <c r="N13" s="7" t="s">
        <v>31</v>
      </c>
      <c r="O13" s="9" t="s">
        <v>32</v>
      </c>
      <c r="P13" s="11">
        <v>669602.88</v>
      </c>
      <c r="Q13" s="11">
        <v>6.6960287999999997</v>
      </c>
      <c r="R13" s="11">
        <v>6.6960287999999993E-2</v>
      </c>
      <c r="S13" s="12">
        <v>43510.868287037039</v>
      </c>
      <c r="T13" s="12">
        <v>43522.666666666664</v>
      </c>
      <c r="U13" s="10" t="s">
        <v>45</v>
      </c>
    </row>
    <row r="14" spans="1:21" x14ac:dyDescent="0.2">
      <c r="A14" s="7">
        <v>2014</v>
      </c>
      <c r="B14" s="19">
        <v>43510</v>
      </c>
      <c r="C14" s="19" t="s">
        <v>55</v>
      </c>
      <c r="D14" s="7">
        <v>10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64</v>
      </c>
      <c r="K14" s="10" t="s">
        <v>65</v>
      </c>
      <c r="L14" s="10" t="s">
        <v>60</v>
      </c>
      <c r="M14" s="7" t="s">
        <v>30</v>
      </c>
      <c r="N14" s="7" t="s">
        <v>31</v>
      </c>
      <c r="O14" s="9" t="s">
        <v>32</v>
      </c>
      <c r="P14" s="11">
        <v>249247.35999999999</v>
      </c>
      <c r="Q14" s="11">
        <v>2.4924735999999998</v>
      </c>
      <c r="R14" s="11">
        <v>2.4924735999999999E-2</v>
      </c>
      <c r="S14" s="12">
        <v>43510.867893518516</v>
      </c>
      <c r="T14" s="12">
        <v>43522.666666666664</v>
      </c>
      <c r="U14" s="10" t="s">
        <v>45</v>
      </c>
    </row>
    <row r="15" spans="1:21" x14ac:dyDescent="0.2">
      <c r="A15" s="7">
        <v>2015</v>
      </c>
      <c r="B15" s="19">
        <v>43510</v>
      </c>
      <c r="C15" s="19" t="s">
        <v>55</v>
      </c>
      <c r="D15" s="7">
        <v>10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66</v>
      </c>
      <c r="K15" s="10" t="s">
        <v>67</v>
      </c>
      <c r="L15" s="10" t="s">
        <v>68</v>
      </c>
      <c r="M15" s="7" t="s">
        <v>30</v>
      </c>
      <c r="N15" s="7" t="s">
        <v>31</v>
      </c>
      <c r="O15" s="9" t="s">
        <v>32</v>
      </c>
      <c r="P15" s="11">
        <v>984294.32</v>
      </c>
      <c r="Q15" s="11">
        <v>9.8429431999999988</v>
      </c>
      <c r="R15" s="11">
        <v>9.8429431999999983E-2</v>
      </c>
      <c r="S15" s="12">
        <v>43510.867534722223</v>
      </c>
      <c r="T15" s="12">
        <v>43522.666666666664</v>
      </c>
      <c r="U15" s="10" t="s">
        <v>45</v>
      </c>
    </row>
    <row r="16" spans="1:21" x14ac:dyDescent="0.2">
      <c r="A16" s="7">
        <v>2016</v>
      </c>
      <c r="B16" s="19">
        <v>43510</v>
      </c>
      <c r="C16" s="19" t="s">
        <v>55</v>
      </c>
      <c r="D16" s="7">
        <v>10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69</v>
      </c>
      <c r="K16" s="10" t="s">
        <v>70</v>
      </c>
      <c r="L16" s="10" t="s">
        <v>71</v>
      </c>
      <c r="M16" s="7" t="s">
        <v>30</v>
      </c>
      <c r="N16" s="7" t="s">
        <v>31</v>
      </c>
      <c r="O16" s="9" t="s">
        <v>32</v>
      </c>
      <c r="P16" s="11">
        <v>222381.75</v>
      </c>
      <c r="Q16" s="11">
        <v>2.2238175</v>
      </c>
      <c r="R16" s="11">
        <v>2.2238174999999999E-2</v>
      </c>
      <c r="S16" s="12">
        <v>43510.867175925923</v>
      </c>
      <c r="T16" s="12">
        <v>43522.666666666664</v>
      </c>
      <c r="U16" s="10" t="s">
        <v>45</v>
      </c>
    </row>
    <row r="17" spans="1:21" x14ac:dyDescent="0.2">
      <c r="A17" s="7">
        <v>2017</v>
      </c>
      <c r="B17" s="19">
        <v>43510</v>
      </c>
      <c r="C17" s="19" t="s">
        <v>55</v>
      </c>
      <c r="D17" s="7">
        <v>10</v>
      </c>
      <c r="E17" s="9" t="s">
        <v>22</v>
      </c>
      <c r="F17" s="9" t="s">
        <v>23</v>
      </c>
      <c r="G17" s="9" t="s">
        <v>24</v>
      </c>
      <c r="H17" s="9" t="s">
        <v>25</v>
      </c>
      <c r="I17" s="10" t="s">
        <v>26</v>
      </c>
      <c r="J17" s="10" t="s">
        <v>72</v>
      </c>
      <c r="K17" s="10" t="s">
        <v>73</v>
      </c>
      <c r="L17" s="10" t="s">
        <v>74</v>
      </c>
      <c r="M17" s="7" t="s">
        <v>30</v>
      </c>
      <c r="N17" s="7" t="s">
        <v>31</v>
      </c>
      <c r="O17" s="9" t="s">
        <v>32</v>
      </c>
      <c r="P17" s="11">
        <v>249066.35</v>
      </c>
      <c r="Q17" s="11">
        <v>2.4906635000000001</v>
      </c>
      <c r="R17" s="11">
        <v>2.4906635E-2</v>
      </c>
      <c r="S17" s="12">
        <v>43510.86681712963</v>
      </c>
      <c r="T17" s="12">
        <v>43522.666666666664</v>
      </c>
      <c r="U17" s="10" t="s">
        <v>45</v>
      </c>
    </row>
    <row r="18" spans="1:21" x14ac:dyDescent="0.2">
      <c r="A18" s="7">
        <v>2028</v>
      </c>
      <c r="B18" s="19">
        <v>43510</v>
      </c>
      <c r="C18" s="19" t="s">
        <v>55</v>
      </c>
      <c r="D18" s="7">
        <v>10</v>
      </c>
      <c r="E18" s="9" t="s">
        <v>22</v>
      </c>
      <c r="F18" s="9" t="s">
        <v>23</v>
      </c>
      <c r="G18" s="9" t="s">
        <v>24</v>
      </c>
      <c r="H18" s="9" t="s">
        <v>25</v>
      </c>
      <c r="I18" s="10" t="s">
        <v>26</v>
      </c>
      <c r="J18" s="10" t="s">
        <v>75</v>
      </c>
      <c r="K18" s="10" t="s">
        <v>76</v>
      </c>
      <c r="L18" s="10" t="s">
        <v>29</v>
      </c>
      <c r="M18" s="7" t="s">
        <v>30</v>
      </c>
      <c r="N18" s="7" t="s">
        <v>31</v>
      </c>
      <c r="O18" s="9" t="s">
        <v>32</v>
      </c>
      <c r="P18" s="11">
        <v>669362.28</v>
      </c>
      <c r="Q18" s="11">
        <v>6.6936228</v>
      </c>
      <c r="R18" s="11">
        <v>6.6936228E-2</v>
      </c>
      <c r="S18" s="12">
        <v>43510.851168981484</v>
      </c>
      <c r="T18" s="12">
        <v>43522.666666666664</v>
      </c>
      <c r="U18" s="10" t="s">
        <v>45</v>
      </c>
    </row>
    <row r="19" spans="1:21" x14ac:dyDescent="0.2">
      <c r="A19" s="7">
        <v>2000</v>
      </c>
      <c r="B19" s="19">
        <v>43511</v>
      </c>
      <c r="C19" s="19" t="s">
        <v>55</v>
      </c>
      <c r="D19" s="7">
        <v>10</v>
      </c>
      <c r="E19" s="9" t="s">
        <v>22</v>
      </c>
      <c r="F19" s="9" t="s">
        <v>23</v>
      </c>
      <c r="G19" s="9" t="s">
        <v>24</v>
      </c>
      <c r="H19" s="9" t="s">
        <v>25</v>
      </c>
      <c r="I19" s="10" t="s">
        <v>77</v>
      </c>
      <c r="J19" s="10" t="s">
        <v>78</v>
      </c>
      <c r="K19" s="10" t="s">
        <v>79</v>
      </c>
      <c r="L19" s="10" t="s">
        <v>74</v>
      </c>
      <c r="M19" s="7" t="s">
        <v>30</v>
      </c>
      <c r="N19" s="7" t="s">
        <v>31</v>
      </c>
      <c r="O19" s="9" t="s">
        <v>32</v>
      </c>
      <c r="P19" s="11">
        <v>0</v>
      </c>
      <c r="Q19" s="11">
        <v>0</v>
      </c>
      <c r="R19" s="11">
        <v>0</v>
      </c>
      <c r="S19" s="12">
        <v>43511.719606481478</v>
      </c>
      <c r="T19" s="12">
        <v>43519.666666666664</v>
      </c>
      <c r="U19" s="10" t="s">
        <v>45</v>
      </c>
    </row>
    <row r="20" spans="1:21" x14ac:dyDescent="0.2">
      <c r="A20" s="7">
        <v>1784</v>
      </c>
      <c r="B20" s="19">
        <v>43526</v>
      </c>
      <c r="C20" s="19" t="s">
        <v>80</v>
      </c>
      <c r="D20" s="7">
        <v>10</v>
      </c>
      <c r="E20" s="9" t="s">
        <v>22</v>
      </c>
      <c r="F20" s="9" t="s">
        <v>23</v>
      </c>
      <c r="G20" s="9" t="s">
        <v>24</v>
      </c>
      <c r="H20" s="9" t="s">
        <v>25</v>
      </c>
      <c r="I20" s="10" t="s">
        <v>26</v>
      </c>
      <c r="J20" s="10" t="s">
        <v>81</v>
      </c>
      <c r="K20" s="10" t="s">
        <v>82</v>
      </c>
      <c r="L20" s="10" t="s">
        <v>38</v>
      </c>
      <c r="M20" s="7" t="s">
        <v>30</v>
      </c>
      <c r="N20" s="7" t="s">
        <v>31</v>
      </c>
      <c r="O20" s="9" t="s">
        <v>32</v>
      </c>
      <c r="P20" s="11">
        <v>1989892.66</v>
      </c>
      <c r="Q20" s="11">
        <v>19.898926599999999</v>
      </c>
      <c r="R20" s="11">
        <v>0.198989266</v>
      </c>
      <c r="S20" s="12">
        <v>43526.774872685186</v>
      </c>
      <c r="T20" s="12">
        <v>43543.666666666664</v>
      </c>
      <c r="U20" s="10" t="s">
        <v>45</v>
      </c>
    </row>
    <row r="21" spans="1:21" x14ac:dyDescent="0.2">
      <c r="A21" s="7">
        <v>1786</v>
      </c>
      <c r="B21" s="19">
        <v>43526</v>
      </c>
      <c r="C21" s="19" t="s">
        <v>80</v>
      </c>
      <c r="D21" s="7">
        <v>10</v>
      </c>
      <c r="E21" s="9" t="s">
        <v>22</v>
      </c>
      <c r="F21" s="9" t="s">
        <v>23</v>
      </c>
      <c r="G21" s="9" t="s">
        <v>24</v>
      </c>
      <c r="H21" s="9" t="s">
        <v>25</v>
      </c>
      <c r="I21" s="10" t="s">
        <v>26</v>
      </c>
      <c r="J21" s="10" t="s">
        <v>83</v>
      </c>
      <c r="K21" s="10" t="s">
        <v>84</v>
      </c>
      <c r="L21" s="10" t="s">
        <v>71</v>
      </c>
      <c r="M21" s="7" t="s">
        <v>30</v>
      </c>
      <c r="N21" s="7" t="s">
        <v>31</v>
      </c>
      <c r="O21" s="9"/>
      <c r="P21" s="11">
        <v>1698446.97</v>
      </c>
      <c r="Q21" s="11">
        <v>16.984469699999998</v>
      </c>
      <c r="R21" s="11">
        <v>0.16984469699999999</v>
      </c>
      <c r="S21" s="12">
        <v>43526.764814814815</v>
      </c>
      <c r="T21" s="12">
        <v>43543.666666666664</v>
      </c>
      <c r="U21" s="10" t="s">
        <v>45</v>
      </c>
    </row>
    <row r="22" spans="1:21" x14ac:dyDescent="0.2">
      <c r="A22" s="7">
        <v>1686</v>
      </c>
      <c r="B22" s="19">
        <v>43545</v>
      </c>
      <c r="C22" s="19" t="s">
        <v>80</v>
      </c>
      <c r="D22" s="7">
        <v>10</v>
      </c>
      <c r="E22" s="9" t="s">
        <v>22</v>
      </c>
      <c r="F22" s="9" t="s">
        <v>23</v>
      </c>
      <c r="G22" s="9" t="s">
        <v>24</v>
      </c>
      <c r="H22" s="9" t="s">
        <v>25</v>
      </c>
      <c r="I22" s="10" t="s">
        <v>26</v>
      </c>
      <c r="J22" s="10" t="s">
        <v>85</v>
      </c>
      <c r="K22" s="10" t="s">
        <v>86</v>
      </c>
      <c r="L22" s="10" t="s">
        <v>38</v>
      </c>
      <c r="M22" s="7" t="s">
        <v>30</v>
      </c>
      <c r="N22" s="7" t="s">
        <v>31</v>
      </c>
      <c r="O22" s="9" t="s">
        <v>32</v>
      </c>
      <c r="P22" s="11">
        <v>224041.75</v>
      </c>
      <c r="Q22" s="11">
        <v>2.2404175</v>
      </c>
      <c r="R22" s="11">
        <v>2.2404174999999998E-2</v>
      </c>
      <c r="S22" s="12">
        <v>43545.640601851854</v>
      </c>
      <c r="T22" s="12">
        <v>43553.541666666664</v>
      </c>
      <c r="U22" s="10" t="s">
        <v>45</v>
      </c>
    </row>
  </sheetData>
  <conditionalFormatting sqref="J1 J23:J1048576">
    <cfRule type="duplicateValues" dxfId="7" priority="4"/>
  </conditionalFormatting>
  <conditionalFormatting sqref="J1">
    <cfRule type="duplicateValues" dxfId="6" priority="18"/>
  </conditionalFormatting>
  <conditionalFormatting sqref="J2:J22">
    <cfRule type="duplicateValues" dxfId="5" priority="1"/>
  </conditionalFormatting>
  <conditionalFormatting sqref="J2:J22">
    <cfRule type="duplicateValues" dxfId="3" priority="2"/>
  </conditionalFormatting>
  <conditionalFormatting sqref="J2:J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2019-06-12T07:32:00Z</dcterms:modified>
</cp:coreProperties>
</file>