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<sst xmlns="http://schemas.openxmlformats.org/spreadsheetml/2006/main" count="112" uniqueCount="52">
  <si>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</si>
  <si>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</si>
  <si>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</si>
  <si>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</si>
  <si>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</si>
  <si>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</si>
  <si>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</si>
  <si>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</si>
  <si>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</si>
  <si>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</si>
  <si>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</si>
  <si>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</si>
  <si>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</si>
  <si>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</si>
  <si>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</si>
  <si>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</si>
  <si>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</si>
  <si>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</si>
  <si>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</si>
  <si>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</si>
  <si>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</si>
  <si>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September</t>
  </si>
  <si>
    <t>Vrisahbhavathi Nagara</t>
  </si>
  <si>
    <t>Naagapura</t>
  </si>
  <si>
    <t>Mahalakshmi Layout</t>
  </si>
  <si>
    <t>West</t>
  </si>
  <si>
    <t>BBMP-EE-MLPURAM</t>
  </si>
  <si>
    <t>BBMP/2018-19/OW/WORK_INDENT31676</t>
  </si>
  <si>
    <t>MAINTENANCE OF BBMP BUILDING IN WARD NO.102</t>
  </si>
  <si>
    <t>Other Ward Works</t>
  </si>
  <si>
    <t>OPEN</t>
  </si>
  <si>
    <t>WORKS</t>
  </si>
  <si>
    <t>Other Works</t>
  </si>
  <si>
    <t>Under Evaluation</t>
  </si>
  <si>
    <t>BBMP/2018-19/OW/WORK_INDENT31690</t>
  </si>
  <si>
    <t>Construction of RCC drain with BS slab covering slab at 4th Cross, 4th B, 4th C cross at Sannakki bayalu 1n Ward No.102</t>
  </si>
  <si>
    <t>Footpaths &amp; Walkability</t>
  </si>
  <si>
    <t>BBMP/2018-19/OW/WORK_INDENT31691</t>
  </si>
  <si>
    <t>Construction of RCC drain with BS slab covering slab at 4th E Cross and surrounding Vinayakanagara 1n Ward No.102</t>
  </si>
  <si>
    <t>BBMP/2018-19/OW/WORK_INDENT31695</t>
  </si>
  <si>
    <t>CONSTRUCTION OF CORPORATOR OFFICE AND PROVIDING FURNITURE TO CORPORATOR OFFICE IN WARD NO 102</t>
  </si>
  <si>
    <t>February</t>
  </si>
  <si>
    <t>BBMP-CE-WEST-ZN</t>
  </si>
  <si>
    <t>BBMP/2018-19/OW/WORK_INDENT33536</t>
  </si>
  <si>
    <t>Maintenance of Ward Office Park Vrushabhavathi nagar in ward no-102</t>
  </si>
  <si>
    <t>Trees, Parks &amp; Playgrounds</t>
  </si>
  <si>
    <t>BBMP/2018-19/OW/WORK_INDENT33984</t>
  </si>
  <si>
    <t>Improvements to drains at 4th C and 4th D cross roads Maruthinagara &amp; surroundings in ward no 102</t>
  </si>
  <si>
    <t>March</t>
  </si>
  <si>
    <t>BBMP/2018-19/OW/WORK_INDENT35249</t>
  </si>
  <si>
    <t>Providing AMF and supplying of chairs and tables and other related materials to 156 Mahalakshmi layout Contituency for conducting Lokasabha Election -2019 in ward NO.102 Vrushabhavathinagara PS 40</t>
  </si>
  <si>
    <t>Evaluation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</si>
</sst>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workbookViewId="0">
      <selection activeCell="E6" sqref="E6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81</v>
      </c>
      <c r="B2" s="8">
        <v>43364</v>
      </c>
      <c r="C2" s="8" t="s">
        <v>21</v>
      </c>
      <c r="D2" s="7">
        <v>102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299917.03999999998</v>
      </c>
      <c r="Q2" s="11">
        <f>P2/100000</f>
        <v>2.9991703999999997</v>
      </c>
      <c r="R2" s="11">
        <f>Q2/100</f>
        <v>2.9991703999999998E-2</v>
      </c>
      <c r="S2" s="12">
        <v>43364.655150462961</v>
      </c>
      <c r="T2" s="12">
        <v>43379.666666666664</v>
      </c>
      <c r="U2" s="10" t="s">
        <v>33</v>
      </c>
    </row>
    <row r="3" spans="1:21" x14ac:dyDescent="0.2">
      <c r="A3" s="7">
        <v>85</v>
      </c>
      <c r="B3" s="8">
        <v>43364</v>
      </c>
      <c r="C3" s="8" t="s">
        <v>21</v>
      </c>
      <c r="D3" s="7">
        <v>102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36</v>
      </c>
      <c r="M3" s="7" t="s">
        <v>30</v>
      </c>
      <c r="N3" s="7" t="s">
        <v>31</v>
      </c>
      <c r="O3" s="9" t="s">
        <v>32</v>
      </c>
      <c r="P3" s="11">
        <v>4998772.28</v>
      </c>
      <c r="Q3" s="11">
        <f>P3/100000</f>
        <v>49.9877228</v>
      </c>
      <c r="R3" s="11">
        <f>Q3/100</f>
        <v>0.49987722800000001</v>
      </c>
      <c r="S3" s="12">
        <v>43364.649375000001</v>
      </c>
      <c r="T3" s="12">
        <v>43379.666666666664</v>
      </c>
      <c r="U3" s="10" t="s">
        <v>33</v>
      </c>
    </row>
    <row r="4" spans="1:21" x14ac:dyDescent="0.2">
      <c r="A4" s="7">
        <v>86</v>
      </c>
      <c r="B4" s="8">
        <v>43364</v>
      </c>
      <c r="C4" s="8" t="s">
        <v>21</v>
      </c>
      <c r="D4" s="7">
        <v>102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37</v>
      </c>
      <c r="K4" s="10" t="s">
        <v>38</v>
      </c>
      <c r="L4" s="10" t="s">
        <v>36</v>
      </c>
      <c r="M4" s="7" t="s">
        <v>30</v>
      </c>
      <c r="N4" s="7" t="s">
        <v>31</v>
      </c>
      <c r="O4" s="9" t="s">
        <v>32</v>
      </c>
      <c r="P4" s="11">
        <v>4994606.87</v>
      </c>
      <c r="Q4" s="11">
        <f>P4/100000</f>
        <v>49.946068699999998</v>
      </c>
      <c r="R4" s="11">
        <f>Q4/100</f>
        <v>0.49946068699999996</v>
      </c>
      <c r="S4" s="12">
        <v>43364.648912037039</v>
      </c>
      <c r="T4" s="12">
        <v>43379.666666666664</v>
      </c>
      <c r="U4" s="10" t="s">
        <v>33</v>
      </c>
    </row>
    <row r="5" spans="1:21" x14ac:dyDescent="0.2">
      <c r="A5" s="7">
        <v>78</v>
      </c>
      <c r="B5" s="8">
        <v>43368</v>
      </c>
      <c r="C5" s="8" t="s">
        <v>21</v>
      </c>
      <c r="D5" s="7">
        <v>102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39</v>
      </c>
      <c r="K5" s="10" t="s">
        <v>40</v>
      </c>
      <c r="L5" s="10" t="s">
        <v>29</v>
      </c>
      <c r="M5" s="7" t="s">
        <v>30</v>
      </c>
      <c r="N5" s="7" t="s">
        <v>31</v>
      </c>
      <c r="O5" s="9" t="s">
        <v>32</v>
      </c>
      <c r="P5" s="11">
        <v>2756293.3</v>
      </c>
      <c r="Q5" s="11">
        <f>P5/100000</f>
        <v>27.562932999999997</v>
      </c>
      <c r="R5" s="11">
        <f>Q5/100</f>
        <v>0.27562932999999995</v>
      </c>
      <c r="S5" s="12">
        <v>43368.470266203702</v>
      </c>
      <c r="T5" s="12">
        <v>43379.666666666664</v>
      </c>
      <c r="U5" s="10" t="s">
        <v>33</v>
      </c>
    </row>
    <row r="6" spans="1:21" x14ac:dyDescent="0.2">
      <c r="A6" s="7">
        <v>1173</v>
      </c>
      <c r="B6" s="13">
        <v>43504</v>
      </c>
      <c r="C6" s="13" t="s">
        <v>41</v>
      </c>
      <c r="D6" s="7">
        <v>102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42</v>
      </c>
      <c r="J6" s="10" t="s">
        <v>43</v>
      </c>
      <c r="K6" s="10" t="s">
        <v>44</v>
      </c>
      <c r="L6" s="10" t="s">
        <v>45</v>
      </c>
      <c r="M6" s="7" t="s">
        <v>30</v>
      </c>
      <c r="N6" s="7" t="s">
        <v>31</v>
      </c>
      <c r="O6" s="9" t="s">
        <v>32</v>
      </c>
      <c r="P6" s="11">
        <v>128550</v>
      </c>
      <c r="Q6" s="11">
        <v>1.2855000000000001</v>
      </c>
      <c r="R6" s="11">
        <v>1.2855E-2</v>
      </c>
      <c r="S6" s="12">
        <v>43504.509826388887</v>
      </c>
      <c r="T6" s="12">
        <v>43511.666666666664</v>
      </c>
      <c r="U6" s="10" t="s">
        <v>33</v>
      </c>
    </row>
    <row r="7" spans="1:21" x14ac:dyDescent="0.2">
      <c r="A7" s="7">
        <v>866</v>
      </c>
      <c r="B7" s="13">
        <v>43512</v>
      </c>
      <c r="C7" s="13" t="s">
        <v>41</v>
      </c>
      <c r="D7" s="7">
        <v>102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46</v>
      </c>
      <c r="K7" s="10" t="s">
        <v>47</v>
      </c>
      <c r="L7" s="10" t="s">
        <v>36</v>
      </c>
      <c r="M7" s="7" t="s">
        <v>30</v>
      </c>
      <c r="N7" s="7" t="s">
        <v>31</v>
      </c>
      <c r="O7" s="9" t="s">
        <v>32</v>
      </c>
      <c r="P7" s="11">
        <v>17810487.390000001</v>
      </c>
      <c r="Q7" s="11">
        <v>178.1048739</v>
      </c>
      <c r="R7" s="11">
        <v>1.781048739</v>
      </c>
      <c r="S7" s="12">
        <v>43512.533414351848</v>
      </c>
      <c r="T7" s="12">
        <v>43532.666666666664</v>
      </c>
      <c r="U7" s="10" t="s">
        <v>33</v>
      </c>
    </row>
    <row r="8" spans="1:21" x14ac:dyDescent="0.2">
      <c r="A8" s="7">
        <v>1611</v>
      </c>
      <c r="B8" s="13">
        <v>43548</v>
      </c>
      <c r="C8" s="13" t="s">
        <v>48</v>
      </c>
      <c r="D8" s="7">
        <v>102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49</v>
      </c>
      <c r="K8" s="10" t="s">
        <v>50</v>
      </c>
      <c r="L8" s="10" t="s">
        <v>29</v>
      </c>
      <c r="M8" s="7" t="s">
        <v>30</v>
      </c>
      <c r="N8" s="7" t="s">
        <v>31</v>
      </c>
      <c r="O8" s="9" t="s">
        <v>32</v>
      </c>
      <c r="P8" s="11">
        <v>171700</v>
      </c>
      <c r="Q8" s="11">
        <v>1.7170000000000001</v>
      </c>
      <c r="R8" s="11">
        <v>1.7170000000000001E-2</v>
      </c>
      <c r="S8" s="12">
        <v>43548.853182870371</v>
      </c>
      <c r="T8" s="12">
        <v>43557</v>
      </c>
      <c r="U8" s="10" t="s">
        <v>51</v>
      </c>
    </row>
  </sheetData>
  <conditionalFormatting sqref="J1">
    <cfRule type="duplicateValues" dxfId="5" priority="25"/>
  </conditionalFormatting>
  <conditionalFormatting sqref="J1 J9:J1048576">
    <cfRule type="duplicateValues" dxfId="4" priority="28"/>
  </conditionalFormatting>
  <conditionalFormatting sqref="J2:J8">
    <cfRule type="duplicateValues" dxfId="3" priority="1"/>
  </conditionalFormatting>
  <conditionalFormatting sqref="J2:J8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2019-06-12T09:53:44Z</dcterms:modified>
</cp:coreProperties>
</file>