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1" l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<sst xmlns="http://schemas.openxmlformats.org/spreadsheetml/2006/main" count="385" uniqueCount="110">
  <si>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</si>
  <si>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</si>
  <si>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</si>
  <si>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</si>
  <si>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</si>
  <si>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</si>
  <si>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</si>
  <si>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</si>
  <si>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</si>
  <si>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</si>
  <si>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</si>
  <si>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</si>
  <si>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</si>
  <si>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</si>
  <si>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</si>
  <si>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</si>
  <si>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</si>
  <si>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</si>
  <si>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</si>
  <si>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</si>
  <si>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</si>
  <si>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</si>
  <si>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Kaveripura</t>
  </si>
  <si>
    <t>Govindaraja Nagara</t>
  </si>
  <si>
    <t>West</t>
  </si>
  <si>
    <t>BBMP-EE-PROJECT-WEST</t>
  </si>
  <si>
    <t>BBMP/2018-19/BD/WORK_INDENT30636</t>
  </si>
  <si>
    <t>Construction of Sheltar and Power Connection for Shredder in Balayaana Lake Park in Ward No.103</t>
  </si>
  <si>
    <t>Trees, Parks &amp; Playgrounds</t>
  </si>
  <si>
    <t>OPEN</t>
  </si>
  <si>
    <t>WORKS</t>
  </si>
  <si>
    <t>Buildings</t>
  </si>
  <si>
    <t>Recalled</t>
  </si>
  <si>
    <t>September</t>
  </si>
  <si>
    <t>BBMP_EE_GVND</t>
  </si>
  <si>
    <t>BBMP/2017-18/OW/WORK_INDENT29151/CALL-3</t>
  </si>
  <si>
    <t>Improvements to roads &amp; drains surround Kanva factory in Pete Chennappa Industrial Estate in Ward no. 103</t>
  </si>
  <si>
    <t>Roads &amp; Drivablility</t>
  </si>
  <si>
    <t>NA</t>
  </si>
  <si>
    <t>Evaluation Completed</t>
  </si>
  <si>
    <t>BBMP/2017-18/OW/WORK_INDENT29152/CALL-3</t>
  </si>
  <si>
    <t>Improvements to roads and drain to Sri Udyog Sangha and Unitex factory road in Pete Chennappa Industrial Estate in Ward no. 103</t>
  </si>
  <si>
    <t>BBMP/2017-18/OW/WORK_INDENT29150/CALL-3</t>
  </si>
  <si>
    <t>Improvements to roads &amp; drains of Balaji prints factory road in Pete Chennappa Industrial Estate in Ward no. 103</t>
  </si>
  <si>
    <t>BBMP/2017-18/OW/WORK_INDENT29149/CALL-3</t>
  </si>
  <si>
    <t>Improvements to roads &amp; balance drains of 1st main 1st cross in Pete Chennappa Industrial Estate in Ward no. 103</t>
  </si>
  <si>
    <t>BBMP/2017-18/OW/WORK_INDENT29141/CALL-2</t>
  </si>
  <si>
    <t>Improvements to drains of V.R Industries Road in Pete Chennappa Industrial Estate in Ward no. 103</t>
  </si>
  <si>
    <t>Footpaths &amp; Walkability</t>
  </si>
  <si>
    <t>BBMP/2017-18/OW/WORK_INDENT29140/CALL-2</t>
  </si>
  <si>
    <t>Improvements to roads and drains of V.R Industries Road in Pete Chennappa Industrial Estate in Ward no. 103</t>
  </si>
  <si>
    <t>BBMP/2017-18/OW/WORK_INDENT29139/CALL-2</t>
  </si>
  <si>
    <t>Improvements to roads and drains of Teju masala factory road from 2nd cross to 3rd cross in Pete Chennappa Industrial Estate in Ward no. 103</t>
  </si>
  <si>
    <t>BBMP/2017-18/OW/WORK_INDENT29138/CALL-2</t>
  </si>
  <si>
    <t>Improvements to drains of Teju Masala factory road in Pete Chennappa Industrial Estate from Steps to SWD in Ward no. 103</t>
  </si>
  <si>
    <t>October</t>
  </si>
  <si>
    <t>BBMP/2018-19/BD/WORK_INDENT32018</t>
  </si>
  <si>
    <t>Construction of Shelter and Power Connection for Shredder in Balayaana Lake Park in Ward No.103.</t>
  </si>
  <si>
    <t>Under Evaluation</t>
  </si>
  <si>
    <t>November</t>
  </si>
  <si>
    <t>BBMP/2018-19/OW/WORK_INDENT32029</t>
  </si>
  <si>
    <t>Purchase of Shredder in Balayaana Lake Park in Ward No.103</t>
  </si>
  <si>
    <t>Lakes</t>
  </si>
  <si>
    <t>Other Works</t>
  </si>
  <si>
    <t>No Bids Received</t>
  </si>
  <si>
    <t>BBMP/2018-19/OW/WORK_INDENT32218</t>
  </si>
  <si>
    <t>Providing Water Supply works and Drilling of Bore wells and Construction of R.O Plants in Ward No.103 Kaveripura.</t>
  </si>
  <si>
    <t>Water &amp; Sanitary</t>
  </si>
  <si>
    <t>December</t>
  </si>
  <si>
    <t>BBMP/2018-19/OW/WORK_INDENT32238</t>
  </si>
  <si>
    <t>Comprehensive Development of roads and drains at Ranganatha Pura, Srinivasanagara, Kanakanagara, and Panchasriranga nagara in ward no. 103</t>
  </si>
  <si>
    <t>BBMP/2018-19/OW/WORK_INDENT32237</t>
  </si>
  <si>
    <t>Comprehensive Development of roads and drains at Kaveripura Ranganatha Pura and pattegarapalya in ward no. 103</t>
  </si>
  <si>
    <t>BBMP-EE-ELEC-WEST</t>
  </si>
  <si>
    <t>BBMP/2018-19/EL/WORK_INDENT32593</t>
  </si>
  <si>
    <t>Construction of Ramp, ETP and Generator backup at Kaveripura new Hospital in ward No. 103- Kaveripura</t>
  </si>
  <si>
    <t>Health &amp; Sanitation</t>
  </si>
  <si>
    <t>Electrical</t>
  </si>
  <si>
    <t>January</t>
  </si>
  <si>
    <t>BBMP/2018-19/OW/WORK_INDENT32816</t>
  </si>
  <si>
    <t>(Package-05) Comprehensive Development work of SVG nagara Sampige Someshwara temple road and Rajivgandhi nagara in ward no. 103</t>
  </si>
  <si>
    <t>Other Ward Works</t>
  </si>
  <si>
    <t>BBMP/2018-19/OW/WORK_INDENT32815</t>
  </si>
  <si>
    <t>(Package-4) Comprehensive Development work of Ranganathapura and Kaveri pura in ward no. 103</t>
  </si>
  <si>
    <t>BBMP/2018-19/OW/WORK_INDENT32813</t>
  </si>
  <si>
    <t>(Package-3) Comprehensive Development work of Lakkappa Badavane and Panchasheelanagara in ward no. 103</t>
  </si>
  <si>
    <t>BBMP/2018-19/OW/WORK_INDENT32812</t>
  </si>
  <si>
    <t>(Package-2) Comprehensive Development work ofPanchasheela nagara and kanakanagara in ward no. 103</t>
  </si>
  <si>
    <t>BBMP/2018-19/OW/WORK_INDENT32811</t>
  </si>
  <si>
    <t>(Package-1)Comprehensive Development work ofPanchasheela nagara and kanakanagara in ward no. 103</t>
  </si>
  <si>
    <t>February</t>
  </si>
  <si>
    <t>BBMP/2018-19/OW/WORK_INDENT33188</t>
  </si>
  <si>
    <t>Purchase of Shredder in Balayaana Lake Park (Ward No.103)</t>
  </si>
  <si>
    <t>BBMP/2018-19/OW/WORK_INDENT33462</t>
  </si>
  <si>
    <t>Silt and Tractor in Ward No: 103.</t>
  </si>
  <si>
    <t>BBMP-CE-WEST-ZN</t>
  </si>
  <si>
    <t>BBMP/2018-19/OW/WORK_INDENT33593</t>
  </si>
  <si>
    <t>Maintenance of Malagala Balayyana Lake Park in Ward No- 103</t>
  </si>
  <si>
    <t>BBMP/2018-19/OW/WORK_INDENT34530</t>
  </si>
  <si>
    <t>(Package-7) Providing Rain Water Harvesting System and Construction of Culverts in Kaveripura and pete chennappa Industrial area and surroundings in ward no. 103</t>
  </si>
  <si>
    <t>Rain Water Harvesting</t>
  </si>
  <si>
    <t>BBMP/2018-19/OW/WORK_INDENT34528</t>
  </si>
  <si>
    <t>(Package-6) Development of culverts, drains and footpath in Pattegarapalya, Ranganathapura Kaveripura and Surroundings in ward no. 103</t>
  </si>
  <si>
    <t>BBMP/2018-19/OW/WORK_INDENT34531</t>
  </si>
  <si>
    <t>(Package-8) Construction of culvert, drains, removing and Refixing of slabs Ranganathapura, Kaveripura and surroundings in ward no. 103</t>
  </si>
  <si>
    <t>BBMP/2018-19/OW/WORK_INDENT34457</t>
  </si>
  <si>
    <t>Drinking borewell and pipeline at different places in Kaveripura in ward no. 103</t>
  </si>
  <si>
    <t>March</t>
  </si>
  <si>
    <t>BBMP/2018-19/OW/WORK_INDENT35177</t>
  </si>
  <si>
    <t>Assured Minimum Facilities to Polling Stations in 166 Govindarajanagara Assembly Segment (Ward no. 103)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</si>
</sst>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tabSelected="1" workbookViewId="0">
      <selection activeCell="F7" sqref="F7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36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1174</v>
      </c>
      <c r="B2" s="8">
        <v>43282</v>
      </c>
      <c r="C2" s="8" t="s">
        <v>21</v>
      </c>
      <c r="D2" s="7">
        <v>103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0</v>
      </c>
      <c r="Q2" s="11">
        <f t="shared" ref="Q2:Q16" si="0">P2/100000</f>
        <v>0</v>
      </c>
      <c r="R2" s="11">
        <f t="shared" ref="R2:R16" si="1">Q2/100</f>
        <v>0</v>
      </c>
      <c r="S2" s="12">
        <v>43282.389687499999</v>
      </c>
      <c r="T2" s="12">
        <v>43292.666666666664</v>
      </c>
      <c r="U2" s="10" t="s">
        <v>32</v>
      </c>
    </row>
    <row r="3" spans="1:21" x14ac:dyDescent="0.2">
      <c r="A3" s="7">
        <v>572</v>
      </c>
      <c r="B3" s="8">
        <v>43362</v>
      </c>
      <c r="C3" s="8" t="s">
        <v>33</v>
      </c>
      <c r="D3" s="7">
        <v>103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34</v>
      </c>
      <c r="J3" s="10" t="s">
        <v>35</v>
      </c>
      <c r="K3" s="10" t="s">
        <v>36</v>
      </c>
      <c r="L3" s="10" t="s">
        <v>37</v>
      </c>
      <c r="M3" s="7" t="s">
        <v>29</v>
      </c>
      <c r="N3" s="7" t="s">
        <v>30</v>
      </c>
      <c r="O3" s="9" t="s">
        <v>38</v>
      </c>
      <c r="P3" s="11">
        <v>4457973.3499999996</v>
      </c>
      <c r="Q3" s="11">
        <f t="shared" si="0"/>
        <v>44.579733499999996</v>
      </c>
      <c r="R3" s="11">
        <f t="shared" si="1"/>
        <v>0.44579733499999996</v>
      </c>
      <c r="S3" s="12">
        <v>43362.657210648147</v>
      </c>
      <c r="T3" s="12">
        <v>43379.666666666664</v>
      </c>
      <c r="U3" s="10" t="s">
        <v>39</v>
      </c>
    </row>
    <row r="4" spans="1:21" x14ac:dyDescent="0.2">
      <c r="A4" s="7">
        <v>573</v>
      </c>
      <c r="B4" s="8">
        <v>43362</v>
      </c>
      <c r="C4" s="8" t="s">
        <v>33</v>
      </c>
      <c r="D4" s="7">
        <v>103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34</v>
      </c>
      <c r="J4" s="10" t="s">
        <v>40</v>
      </c>
      <c r="K4" s="10" t="s">
        <v>41</v>
      </c>
      <c r="L4" s="10" t="s">
        <v>37</v>
      </c>
      <c r="M4" s="7" t="s">
        <v>29</v>
      </c>
      <c r="N4" s="7" t="s">
        <v>30</v>
      </c>
      <c r="O4" s="9" t="s">
        <v>38</v>
      </c>
      <c r="P4" s="11">
        <v>4442897.78</v>
      </c>
      <c r="Q4" s="11">
        <f t="shared" si="0"/>
        <v>44.428977800000006</v>
      </c>
      <c r="R4" s="11">
        <f t="shared" si="1"/>
        <v>0.44428977800000008</v>
      </c>
      <c r="S4" s="12">
        <v>43362.656793981485</v>
      </c>
      <c r="T4" s="12">
        <v>43379.666666666664</v>
      </c>
      <c r="U4" s="10" t="s">
        <v>39</v>
      </c>
    </row>
    <row r="5" spans="1:21" x14ac:dyDescent="0.2">
      <c r="A5" s="7">
        <v>574</v>
      </c>
      <c r="B5" s="8">
        <v>43362</v>
      </c>
      <c r="C5" s="8" t="s">
        <v>33</v>
      </c>
      <c r="D5" s="7">
        <v>103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34</v>
      </c>
      <c r="J5" s="10" t="s">
        <v>42</v>
      </c>
      <c r="K5" s="10" t="s">
        <v>43</v>
      </c>
      <c r="L5" s="10" t="s">
        <v>37</v>
      </c>
      <c r="M5" s="7" t="s">
        <v>29</v>
      </c>
      <c r="N5" s="7" t="s">
        <v>30</v>
      </c>
      <c r="O5" s="9" t="s">
        <v>38</v>
      </c>
      <c r="P5" s="11">
        <v>4449850.1900000004</v>
      </c>
      <c r="Q5" s="11">
        <f t="shared" si="0"/>
        <v>44.498501900000001</v>
      </c>
      <c r="R5" s="11">
        <f t="shared" si="1"/>
        <v>0.44498501899999998</v>
      </c>
      <c r="S5" s="12">
        <v>43362.656423611108</v>
      </c>
      <c r="T5" s="12">
        <v>43379.666666666664</v>
      </c>
      <c r="U5" s="10" t="s">
        <v>39</v>
      </c>
    </row>
    <row r="6" spans="1:21" x14ac:dyDescent="0.2">
      <c r="A6" s="7">
        <v>575</v>
      </c>
      <c r="B6" s="8">
        <v>43362</v>
      </c>
      <c r="C6" s="8" t="s">
        <v>33</v>
      </c>
      <c r="D6" s="7">
        <v>103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34</v>
      </c>
      <c r="J6" s="10" t="s">
        <v>44</v>
      </c>
      <c r="K6" s="10" t="s">
        <v>45</v>
      </c>
      <c r="L6" s="10" t="s">
        <v>37</v>
      </c>
      <c r="M6" s="7" t="s">
        <v>29</v>
      </c>
      <c r="N6" s="7" t="s">
        <v>30</v>
      </c>
      <c r="O6" s="9" t="s">
        <v>38</v>
      </c>
      <c r="P6" s="11">
        <v>4449850.1900000004</v>
      </c>
      <c r="Q6" s="11">
        <f t="shared" si="0"/>
        <v>44.498501900000001</v>
      </c>
      <c r="R6" s="11">
        <f t="shared" si="1"/>
        <v>0.44498501899999998</v>
      </c>
      <c r="S6" s="12">
        <v>43362.655960648146</v>
      </c>
      <c r="T6" s="12">
        <v>43379.666666666664</v>
      </c>
      <c r="U6" s="10" t="s">
        <v>39</v>
      </c>
    </row>
    <row r="7" spans="1:21" x14ac:dyDescent="0.2">
      <c r="A7" s="7">
        <v>576</v>
      </c>
      <c r="B7" s="8">
        <v>43362</v>
      </c>
      <c r="C7" s="8" t="s">
        <v>33</v>
      </c>
      <c r="D7" s="7">
        <v>103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34</v>
      </c>
      <c r="J7" s="10" t="s">
        <v>46</v>
      </c>
      <c r="K7" s="10" t="s">
        <v>47</v>
      </c>
      <c r="L7" s="10" t="s">
        <v>48</v>
      </c>
      <c r="M7" s="7" t="s">
        <v>29</v>
      </c>
      <c r="N7" s="7" t="s">
        <v>30</v>
      </c>
      <c r="O7" s="9" t="s">
        <v>38</v>
      </c>
      <c r="P7" s="11">
        <v>4503745.2699999996</v>
      </c>
      <c r="Q7" s="11">
        <f t="shared" si="0"/>
        <v>45.037452699999996</v>
      </c>
      <c r="R7" s="11">
        <f t="shared" si="1"/>
        <v>0.45037452699999997</v>
      </c>
      <c r="S7" s="12">
        <v>43362.655486111114</v>
      </c>
      <c r="T7" s="12">
        <v>43379.666666666664</v>
      </c>
      <c r="U7" s="10" t="s">
        <v>39</v>
      </c>
    </row>
    <row r="8" spans="1:21" x14ac:dyDescent="0.2">
      <c r="A8" s="7">
        <v>577</v>
      </c>
      <c r="B8" s="8">
        <v>43362</v>
      </c>
      <c r="C8" s="8" t="s">
        <v>33</v>
      </c>
      <c r="D8" s="7">
        <v>103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34</v>
      </c>
      <c r="J8" s="10" t="s">
        <v>49</v>
      </c>
      <c r="K8" s="10" t="s">
        <v>50</v>
      </c>
      <c r="L8" s="10" t="s">
        <v>37</v>
      </c>
      <c r="M8" s="7" t="s">
        <v>29</v>
      </c>
      <c r="N8" s="7" t="s">
        <v>30</v>
      </c>
      <c r="O8" s="9" t="s">
        <v>38</v>
      </c>
      <c r="P8" s="11">
        <v>4503421.5</v>
      </c>
      <c r="Q8" s="11">
        <f t="shared" si="0"/>
        <v>45.034215000000003</v>
      </c>
      <c r="R8" s="11">
        <f t="shared" si="1"/>
        <v>0.45034215000000005</v>
      </c>
      <c r="S8" s="12">
        <v>43362.655081018522</v>
      </c>
      <c r="T8" s="12">
        <v>43379.666666666664</v>
      </c>
      <c r="U8" s="10" t="s">
        <v>39</v>
      </c>
    </row>
    <row r="9" spans="1:21" x14ac:dyDescent="0.2">
      <c r="A9" s="7">
        <v>578</v>
      </c>
      <c r="B9" s="8">
        <v>43362</v>
      </c>
      <c r="C9" s="8" t="s">
        <v>33</v>
      </c>
      <c r="D9" s="7">
        <v>103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34</v>
      </c>
      <c r="J9" s="10" t="s">
        <v>51</v>
      </c>
      <c r="K9" s="10" t="s">
        <v>52</v>
      </c>
      <c r="L9" s="10" t="s">
        <v>37</v>
      </c>
      <c r="M9" s="7" t="s">
        <v>29</v>
      </c>
      <c r="N9" s="7" t="s">
        <v>30</v>
      </c>
      <c r="O9" s="9" t="s">
        <v>38</v>
      </c>
      <c r="P9" s="11">
        <v>4013909.61</v>
      </c>
      <c r="Q9" s="11">
        <f t="shared" si="0"/>
        <v>40.139096099999996</v>
      </c>
      <c r="R9" s="11">
        <f t="shared" si="1"/>
        <v>0.40139096099999994</v>
      </c>
      <c r="S9" s="12">
        <v>43362.654699074075</v>
      </c>
      <c r="T9" s="12">
        <v>43379.666666666664</v>
      </c>
      <c r="U9" s="10" t="s">
        <v>39</v>
      </c>
    </row>
    <row r="10" spans="1:21" x14ac:dyDescent="0.2">
      <c r="A10" s="7">
        <v>579</v>
      </c>
      <c r="B10" s="8">
        <v>43362</v>
      </c>
      <c r="C10" s="8" t="s">
        <v>33</v>
      </c>
      <c r="D10" s="7">
        <v>103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34</v>
      </c>
      <c r="J10" s="10" t="s">
        <v>53</v>
      </c>
      <c r="K10" s="10" t="s">
        <v>54</v>
      </c>
      <c r="L10" s="10" t="s">
        <v>48</v>
      </c>
      <c r="M10" s="7" t="s">
        <v>29</v>
      </c>
      <c r="N10" s="7" t="s">
        <v>30</v>
      </c>
      <c r="O10" s="9" t="s">
        <v>38</v>
      </c>
      <c r="P10" s="11">
        <v>4502299.18</v>
      </c>
      <c r="Q10" s="11">
        <f t="shared" si="0"/>
        <v>45.0229918</v>
      </c>
      <c r="R10" s="11">
        <f t="shared" si="1"/>
        <v>0.45022991800000001</v>
      </c>
      <c r="S10" s="12">
        <v>43362.65425925926</v>
      </c>
      <c r="T10" s="12">
        <v>43379.666666666664</v>
      </c>
      <c r="U10" s="10" t="s">
        <v>39</v>
      </c>
    </row>
    <row r="11" spans="1:21" x14ac:dyDescent="0.2">
      <c r="A11" s="7">
        <v>1729</v>
      </c>
      <c r="B11" s="8">
        <v>43404</v>
      </c>
      <c r="C11" s="8" t="s">
        <v>55</v>
      </c>
      <c r="D11" s="7">
        <v>103</v>
      </c>
      <c r="E11" s="9" t="s">
        <v>22</v>
      </c>
      <c r="F11" s="9" t="s">
        <v>23</v>
      </c>
      <c r="G11" s="9" t="s">
        <v>23</v>
      </c>
      <c r="H11" s="9" t="s">
        <v>24</v>
      </c>
      <c r="I11" s="13" t="s">
        <v>25</v>
      </c>
      <c r="J11" s="13" t="s">
        <v>56</v>
      </c>
      <c r="K11" s="13" t="s">
        <v>57</v>
      </c>
      <c r="L11" s="10" t="s">
        <v>28</v>
      </c>
      <c r="M11" s="14" t="s">
        <v>29</v>
      </c>
      <c r="N11" s="14" t="s">
        <v>30</v>
      </c>
      <c r="O11" s="15" t="s">
        <v>31</v>
      </c>
      <c r="P11" s="16">
        <v>497749.49</v>
      </c>
      <c r="Q11" s="11">
        <f t="shared" si="0"/>
        <v>4.9774948999999999</v>
      </c>
      <c r="R11" s="11">
        <f t="shared" si="1"/>
        <v>4.9774948999999999E-2</v>
      </c>
      <c r="S11" s="17">
        <v>43404.806932870371</v>
      </c>
      <c r="T11" s="17">
        <v>43416.666666666664</v>
      </c>
      <c r="U11" s="18" t="s">
        <v>58</v>
      </c>
    </row>
    <row r="12" spans="1:21" x14ac:dyDescent="0.2">
      <c r="A12" s="7">
        <v>2116</v>
      </c>
      <c r="B12" s="8">
        <v>43405</v>
      </c>
      <c r="C12" s="8" t="s">
        <v>59</v>
      </c>
      <c r="D12" s="7">
        <v>103</v>
      </c>
      <c r="E12" s="9" t="s">
        <v>22</v>
      </c>
      <c r="F12" s="9" t="s">
        <v>23</v>
      </c>
      <c r="G12" s="9" t="s">
        <v>23</v>
      </c>
      <c r="H12" s="9" t="s">
        <v>24</v>
      </c>
      <c r="I12" s="13" t="s">
        <v>25</v>
      </c>
      <c r="J12" s="13" t="s">
        <v>60</v>
      </c>
      <c r="K12" s="13" t="s">
        <v>61</v>
      </c>
      <c r="L12" s="10" t="s">
        <v>62</v>
      </c>
      <c r="M12" s="14" t="s">
        <v>29</v>
      </c>
      <c r="N12" s="14" t="s">
        <v>30</v>
      </c>
      <c r="O12" s="15" t="s">
        <v>63</v>
      </c>
      <c r="P12" s="16">
        <v>241850</v>
      </c>
      <c r="Q12" s="11">
        <f t="shared" si="0"/>
        <v>2.4184999999999999</v>
      </c>
      <c r="R12" s="11">
        <f t="shared" si="1"/>
        <v>2.4184999999999998E-2</v>
      </c>
      <c r="S12" s="17">
        <v>43405.586678240739</v>
      </c>
      <c r="T12" s="17">
        <v>43423.666666666664</v>
      </c>
      <c r="U12" s="18" t="s">
        <v>64</v>
      </c>
    </row>
    <row r="13" spans="1:21" x14ac:dyDescent="0.2">
      <c r="A13" s="7">
        <v>1937</v>
      </c>
      <c r="B13" s="8">
        <v>43428</v>
      </c>
      <c r="C13" s="8" t="s">
        <v>59</v>
      </c>
      <c r="D13" s="7">
        <v>103</v>
      </c>
      <c r="E13" s="9" t="s">
        <v>22</v>
      </c>
      <c r="F13" s="9" t="s">
        <v>23</v>
      </c>
      <c r="G13" s="9" t="s">
        <v>23</v>
      </c>
      <c r="H13" s="9" t="s">
        <v>24</v>
      </c>
      <c r="I13" s="13" t="s">
        <v>34</v>
      </c>
      <c r="J13" s="13" t="s">
        <v>65</v>
      </c>
      <c r="K13" s="13" t="s">
        <v>66</v>
      </c>
      <c r="L13" s="10" t="s">
        <v>67</v>
      </c>
      <c r="M13" s="14" t="s">
        <v>29</v>
      </c>
      <c r="N13" s="14" t="s">
        <v>30</v>
      </c>
      <c r="O13" s="15" t="s">
        <v>63</v>
      </c>
      <c r="P13" s="16">
        <v>4352336.53</v>
      </c>
      <c r="Q13" s="11">
        <f t="shared" si="0"/>
        <v>43.523365300000002</v>
      </c>
      <c r="R13" s="11">
        <f t="shared" si="1"/>
        <v>0.435233653</v>
      </c>
      <c r="S13" s="17">
        <v>43428.550925925927</v>
      </c>
      <c r="T13" s="17">
        <v>43444.666666666664</v>
      </c>
      <c r="U13" s="18" t="s">
        <v>39</v>
      </c>
    </row>
    <row r="14" spans="1:21" x14ac:dyDescent="0.2">
      <c r="A14" s="7">
        <v>1440</v>
      </c>
      <c r="B14" s="8">
        <v>43444</v>
      </c>
      <c r="C14" s="8" t="s">
        <v>68</v>
      </c>
      <c r="D14" s="7">
        <v>103</v>
      </c>
      <c r="E14" s="9" t="s">
        <v>22</v>
      </c>
      <c r="F14" s="9" t="s">
        <v>23</v>
      </c>
      <c r="G14" s="9" t="s">
        <v>23</v>
      </c>
      <c r="H14" s="9" t="s">
        <v>24</v>
      </c>
      <c r="I14" s="13" t="s">
        <v>34</v>
      </c>
      <c r="J14" s="13" t="s">
        <v>69</v>
      </c>
      <c r="K14" s="13" t="s">
        <v>70</v>
      </c>
      <c r="L14" s="10" t="s">
        <v>37</v>
      </c>
      <c r="M14" s="14" t="s">
        <v>29</v>
      </c>
      <c r="N14" s="14" t="s">
        <v>30</v>
      </c>
      <c r="O14" s="15" t="s">
        <v>63</v>
      </c>
      <c r="P14" s="16">
        <v>87155483.359999999</v>
      </c>
      <c r="Q14" s="11">
        <f t="shared" si="0"/>
        <v>871.55483359999994</v>
      </c>
      <c r="R14" s="11">
        <f t="shared" si="1"/>
        <v>8.7155483359999995</v>
      </c>
      <c r="S14" s="17">
        <v>43444.5471875</v>
      </c>
      <c r="T14" s="17">
        <v>43468.666666666664</v>
      </c>
      <c r="U14" s="18" t="s">
        <v>58</v>
      </c>
    </row>
    <row r="15" spans="1:21" x14ac:dyDescent="0.2">
      <c r="A15" s="7">
        <v>1441</v>
      </c>
      <c r="B15" s="8">
        <v>43444</v>
      </c>
      <c r="C15" s="8" t="s">
        <v>68</v>
      </c>
      <c r="D15" s="7">
        <v>103</v>
      </c>
      <c r="E15" s="9" t="s">
        <v>22</v>
      </c>
      <c r="F15" s="9" t="s">
        <v>23</v>
      </c>
      <c r="G15" s="9" t="s">
        <v>23</v>
      </c>
      <c r="H15" s="9" t="s">
        <v>24</v>
      </c>
      <c r="I15" s="13" t="s">
        <v>34</v>
      </c>
      <c r="J15" s="13" t="s">
        <v>71</v>
      </c>
      <c r="K15" s="13" t="s">
        <v>72</v>
      </c>
      <c r="L15" s="10" t="s">
        <v>37</v>
      </c>
      <c r="M15" s="14" t="s">
        <v>29</v>
      </c>
      <c r="N15" s="14" t="s">
        <v>30</v>
      </c>
      <c r="O15" s="15" t="s">
        <v>63</v>
      </c>
      <c r="P15" s="16">
        <v>86812868.219999999</v>
      </c>
      <c r="Q15" s="11">
        <f t="shared" si="0"/>
        <v>868.12868219999996</v>
      </c>
      <c r="R15" s="11">
        <f t="shared" si="1"/>
        <v>8.6812868219999988</v>
      </c>
      <c r="S15" s="17">
        <v>43444.546840277777</v>
      </c>
      <c r="T15" s="17">
        <v>43468.666666666664</v>
      </c>
      <c r="U15" s="18" t="s">
        <v>58</v>
      </c>
    </row>
    <row r="16" spans="1:21" x14ac:dyDescent="0.2">
      <c r="A16" s="7">
        <v>1330</v>
      </c>
      <c r="B16" s="8">
        <v>43460</v>
      </c>
      <c r="C16" s="8" t="s">
        <v>68</v>
      </c>
      <c r="D16" s="7">
        <v>103</v>
      </c>
      <c r="E16" s="9" t="s">
        <v>22</v>
      </c>
      <c r="F16" s="9" t="s">
        <v>23</v>
      </c>
      <c r="G16" s="9" t="s">
        <v>23</v>
      </c>
      <c r="H16" s="9" t="s">
        <v>24</v>
      </c>
      <c r="I16" s="13" t="s">
        <v>73</v>
      </c>
      <c r="J16" s="13" t="s">
        <v>74</v>
      </c>
      <c r="K16" s="13" t="s">
        <v>75</v>
      </c>
      <c r="L16" s="10" t="s">
        <v>76</v>
      </c>
      <c r="M16" s="14" t="s">
        <v>29</v>
      </c>
      <c r="N16" s="14" t="s">
        <v>30</v>
      </c>
      <c r="O16" s="15" t="s">
        <v>77</v>
      </c>
      <c r="P16" s="16">
        <v>1000000</v>
      </c>
      <c r="Q16" s="11">
        <f t="shared" si="0"/>
        <v>10</v>
      </c>
      <c r="R16" s="11">
        <f t="shared" si="1"/>
        <v>0.1</v>
      </c>
      <c r="S16" s="17">
        <v>43460.66065972222</v>
      </c>
      <c r="T16" s="17">
        <v>43467.666666666664</v>
      </c>
      <c r="U16" s="18" t="s">
        <v>58</v>
      </c>
    </row>
    <row r="17" spans="1:21" x14ac:dyDescent="0.2">
      <c r="A17" s="7">
        <v>2373</v>
      </c>
      <c r="B17" s="19">
        <v>43476</v>
      </c>
      <c r="C17" s="19" t="s">
        <v>78</v>
      </c>
      <c r="D17" s="7">
        <v>103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34</v>
      </c>
      <c r="J17" s="10" t="s">
        <v>79</v>
      </c>
      <c r="K17" s="10" t="s">
        <v>80</v>
      </c>
      <c r="L17" s="10" t="s">
        <v>81</v>
      </c>
      <c r="M17" s="7" t="s">
        <v>29</v>
      </c>
      <c r="N17" s="7" t="s">
        <v>30</v>
      </c>
      <c r="O17" s="9" t="s">
        <v>63</v>
      </c>
      <c r="P17" s="11">
        <v>7532918.4100000001</v>
      </c>
      <c r="Q17" s="11">
        <v>75.329184100000006</v>
      </c>
      <c r="R17" s="11">
        <v>0.75329184100000002</v>
      </c>
      <c r="S17" s="12">
        <v>43476.4925</v>
      </c>
      <c r="T17" s="12">
        <v>43486.666666666664</v>
      </c>
      <c r="U17" s="10" t="s">
        <v>39</v>
      </c>
    </row>
    <row r="18" spans="1:21" x14ac:dyDescent="0.2">
      <c r="A18" s="7">
        <v>2374</v>
      </c>
      <c r="B18" s="19">
        <v>43476</v>
      </c>
      <c r="C18" s="19" t="s">
        <v>78</v>
      </c>
      <c r="D18" s="7">
        <v>103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34</v>
      </c>
      <c r="J18" s="10" t="s">
        <v>82</v>
      </c>
      <c r="K18" s="10" t="s">
        <v>83</v>
      </c>
      <c r="L18" s="10" t="s">
        <v>81</v>
      </c>
      <c r="M18" s="7" t="s">
        <v>29</v>
      </c>
      <c r="N18" s="7" t="s">
        <v>30</v>
      </c>
      <c r="O18" s="9" t="s">
        <v>63</v>
      </c>
      <c r="P18" s="11">
        <v>7532377.3899999997</v>
      </c>
      <c r="Q18" s="11">
        <v>75.323773899999992</v>
      </c>
      <c r="R18" s="11">
        <v>0.75323773899999991</v>
      </c>
      <c r="S18" s="12">
        <v>43476.492164351854</v>
      </c>
      <c r="T18" s="12">
        <v>43486.666666666664</v>
      </c>
      <c r="U18" s="10" t="s">
        <v>39</v>
      </c>
    </row>
    <row r="19" spans="1:21" x14ac:dyDescent="0.2">
      <c r="A19" s="7">
        <v>2375</v>
      </c>
      <c r="B19" s="19">
        <v>43476</v>
      </c>
      <c r="C19" s="19" t="s">
        <v>78</v>
      </c>
      <c r="D19" s="7">
        <v>103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34</v>
      </c>
      <c r="J19" s="10" t="s">
        <v>84</v>
      </c>
      <c r="K19" s="10" t="s">
        <v>85</v>
      </c>
      <c r="L19" s="10" t="s">
        <v>81</v>
      </c>
      <c r="M19" s="7" t="s">
        <v>29</v>
      </c>
      <c r="N19" s="7" t="s">
        <v>30</v>
      </c>
      <c r="O19" s="9" t="s">
        <v>63</v>
      </c>
      <c r="P19" s="11">
        <v>7532487.2699999996</v>
      </c>
      <c r="Q19" s="11">
        <v>75.3248727</v>
      </c>
      <c r="R19" s="11">
        <v>0.75324872700000001</v>
      </c>
      <c r="S19" s="12">
        <v>43476.491828703707</v>
      </c>
      <c r="T19" s="12">
        <v>43486.666666666664</v>
      </c>
      <c r="U19" s="10" t="s">
        <v>39</v>
      </c>
    </row>
    <row r="20" spans="1:21" x14ac:dyDescent="0.2">
      <c r="A20" s="7">
        <v>2376</v>
      </c>
      <c r="B20" s="19">
        <v>43476</v>
      </c>
      <c r="C20" s="19" t="s">
        <v>78</v>
      </c>
      <c r="D20" s="7">
        <v>103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34</v>
      </c>
      <c r="J20" s="10" t="s">
        <v>86</v>
      </c>
      <c r="K20" s="10" t="s">
        <v>87</v>
      </c>
      <c r="L20" s="10" t="s">
        <v>81</v>
      </c>
      <c r="M20" s="7" t="s">
        <v>29</v>
      </c>
      <c r="N20" s="7" t="s">
        <v>30</v>
      </c>
      <c r="O20" s="9" t="s">
        <v>63</v>
      </c>
      <c r="P20" s="11">
        <v>7532564.6200000001</v>
      </c>
      <c r="Q20" s="11">
        <v>75.325646199999994</v>
      </c>
      <c r="R20" s="11">
        <v>0.75325646199999996</v>
      </c>
      <c r="S20" s="12">
        <v>43476.49145833333</v>
      </c>
      <c r="T20" s="12">
        <v>43486.666666666664</v>
      </c>
      <c r="U20" s="10" t="s">
        <v>39</v>
      </c>
    </row>
    <row r="21" spans="1:21" x14ac:dyDescent="0.2">
      <c r="A21" s="7">
        <v>2377</v>
      </c>
      <c r="B21" s="19">
        <v>43476</v>
      </c>
      <c r="C21" s="19" t="s">
        <v>78</v>
      </c>
      <c r="D21" s="7">
        <v>103</v>
      </c>
      <c r="E21" s="9" t="s">
        <v>22</v>
      </c>
      <c r="F21" s="9" t="s">
        <v>23</v>
      </c>
      <c r="G21" s="9" t="s">
        <v>23</v>
      </c>
      <c r="H21" s="9" t="s">
        <v>24</v>
      </c>
      <c r="I21" s="10" t="s">
        <v>34</v>
      </c>
      <c r="J21" s="10" t="s">
        <v>88</v>
      </c>
      <c r="K21" s="10" t="s">
        <v>89</v>
      </c>
      <c r="L21" s="10" t="s">
        <v>81</v>
      </c>
      <c r="M21" s="7" t="s">
        <v>29</v>
      </c>
      <c r="N21" s="7" t="s">
        <v>30</v>
      </c>
      <c r="O21" s="9" t="s">
        <v>63</v>
      </c>
      <c r="P21" s="11">
        <v>7526985.8899999997</v>
      </c>
      <c r="Q21" s="11">
        <v>75.269858900000003</v>
      </c>
      <c r="R21" s="11">
        <v>0.75269858899999997</v>
      </c>
      <c r="S21" s="12">
        <v>43476.490787037037</v>
      </c>
      <c r="T21" s="12">
        <v>43486.666666666664</v>
      </c>
      <c r="U21" s="10" t="s">
        <v>39</v>
      </c>
    </row>
    <row r="22" spans="1:21" x14ac:dyDescent="0.2">
      <c r="A22" s="7">
        <v>1374</v>
      </c>
      <c r="B22" s="19">
        <v>43498</v>
      </c>
      <c r="C22" s="19" t="s">
        <v>90</v>
      </c>
      <c r="D22" s="7">
        <v>103</v>
      </c>
      <c r="E22" s="9" t="s">
        <v>22</v>
      </c>
      <c r="F22" s="9" t="s">
        <v>23</v>
      </c>
      <c r="G22" s="9" t="s">
        <v>23</v>
      </c>
      <c r="H22" s="9" t="s">
        <v>24</v>
      </c>
      <c r="I22" s="10" t="s">
        <v>25</v>
      </c>
      <c r="J22" s="10" t="s">
        <v>91</v>
      </c>
      <c r="K22" s="10" t="s">
        <v>92</v>
      </c>
      <c r="L22" s="10" t="s">
        <v>28</v>
      </c>
      <c r="M22" s="7" t="s">
        <v>29</v>
      </c>
      <c r="N22" s="7" t="s">
        <v>30</v>
      </c>
      <c r="O22" s="9" t="s">
        <v>63</v>
      </c>
      <c r="P22" s="11">
        <v>241850</v>
      </c>
      <c r="Q22" s="11">
        <v>2.4184999999999999</v>
      </c>
      <c r="R22" s="11">
        <v>2.4184999999999998E-2</v>
      </c>
      <c r="S22" s="12">
        <v>43498.712476851855</v>
      </c>
      <c r="T22" s="12">
        <v>43508.666666666664</v>
      </c>
      <c r="U22" s="10" t="s">
        <v>58</v>
      </c>
    </row>
    <row r="23" spans="1:21" x14ac:dyDescent="0.2">
      <c r="A23" s="7">
        <v>1309</v>
      </c>
      <c r="B23" s="19">
        <v>43503</v>
      </c>
      <c r="C23" s="19" t="s">
        <v>90</v>
      </c>
      <c r="D23" s="7">
        <v>103</v>
      </c>
      <c r="E23" s="9" t="s">
        <v>22</v>
      </c>
      <c r="F23" s="9" t="s">
        <v>23</v>
      </c>
      <c r="G23" s="9" t="s">
        <v>23</v>
      </c>
      <c r="H23" s="9" t="s">
        <v>24</v>
      </c>
      <c r="I23" s="10" t="s">
        <v>34</v>
      </c>
      <c r="J23" s="10" t="s">
        <v>93</v>
      </c>
      <c r="K23" s="10" t="s">
        <v>94</v>
      </c>
      <c r="L23" s="10" t="s">
        <v>81</v>
      </c>
      <c r="M23" s="7" t="s">
        <v>29</v>
      </c>
      <c r="N23" s="7" t="s">
        <v>30</v>
      </c>
      <c r="O23" s="9" t="s">
        <v>63</v>
      </c>
      <c r="P23" s="11">
        <v>1997825.76</v>
      </c>
      <c r="Q23" s="11">
        <v>19.978257599999999</v>
      </c>
      <c r="R23" s="11">
        <v>0.19978257599999999</v>
      </c>
      <c r="S23" s="12">
        <v>43503.442824074074</v>
      </c>
      <c r="T23" s="12">
        <v>43512.666666666664</v>
      </c>
      <c r="U23" s="10" t="s">
        <v>58</v>
      </c>
    </row>
    <row r="24" spans="1:21" x14ac:dyDescent="0.2">
      <c r="A24" s="7">
        <v>1149</v>
      </c>
      <c r="B24" s="19">
        <v>43504</v>
      </c>
      <c r="C24" s="19" t="s">
        <v>90</v>
      </c>
      <c r="D24" s="7">
        <v>103</v>
      </c>
      <c r="E24" s="9" t="s">
        <v>22</v>
      </c>
      <c r="F24" s="9" t="s">
        <v>23</v>
      </c>
      <c r="G24" s="9" t="s">
        <v>23</v>
      </c>
      <c r="H24" s="9" t="s">
        <v>24</v>
      </c>
      <c r="I24" s="10" t="s">
        <v>95</v>
      </c>
      <c r="J24" s="10" t="s">
        <v>96</v>
      </c>
      <c r="K24" s="10" t="s">
        <v>97</v>
      </c>
      <c r="L24" s="10" t="s">
        <v>28</v>
      </c>
      <c r="M24" s="7" t="s">
        <v>29</v>
      </c>
      <c r="N24" s="7" t="s">
        <v>30</v>
      </c>
      <c r="O24" s="9" t="s">
        <v>63</v>
      </c>
      <c r="P24" s="11">
        <v>677858.5</v>
      </c>
      <c r="Q24" s="11">
        <v>6.7785849999999996</v>
      </c>
      <c r="R24" s="11">
        <v>6.7785849999999995E-2</v>
      </c>
      <c r="S24" s="12">
        <v>43504.530277777776</v>
      </c>
      <c r="T24" s="12">
        <v>43511.666666666664</v>
      </c>
      <c r="U24" s="10" t="s">
        <v>58</v>
      </c>
    </row>
    <row r="25" spans="1:21" x14ac:dyDescent="0.2">
      <c r="A25" s="7">
        <v>1869</v>
      </c>
      <c r="B25" s="19">
        <v>43519</v>
      </c>
      <c r="C25" s="19" t="s">
        <v>90</v>
      </c>
      <c r="D25" s="7">
        <v>103</v>
      </c>
      <c r="E25" s="9" t="s">
        <v>22</v>
      </c>
      <c r="F25" s="9" t="s">
        <v>23</v>
      </c>
      <c r="G25" s="9" t="s">
        <v>23</v>
      </c>
      <c r="H25" s="9" t="s">
        <v>24</v>
      </c>
      <c r="I25" s="10" t="s">
        <v>34</v>
      </c>
      <c r="J25" s="10" t="s">
        <v>98</v>
      </c>
      <c r="K25" s="10" t="s">
        <v>99</v>
      </c>
      <c r="L25" s="10" t="s">
        <v>100</v>
      </c>
      <c r="M25" s="7" t="s">
        <v>29</v>
      </c>
      <c r="N25" s="7" t="s">
        <v>30</v>
      </c>
      <c r="O25" s="9" t="s">
        <v>63</v>
      </c>
      <c r="P25" s="11">
        <v>7527976.4699999997</v>
      </c>
      <c r="Q25" s="11">
        <v>75.279764700000001</v>
      </c>
      <c r="R25" s="11">
        <v>0.75279764699999996</v>
      </c>
      <c r="S25" s="12">
        <v>43519.772083333337</v>
      </c>
      <c r="T25" s="12">
        <v>43530.666666666664</v>
      </c>
      <c r="U25" s="10" t="s">
        <v>39</v>
      </c>
    </row>
    <row r="26" spans="1:21" x14ac:dyDescent="0.2">
      <c r="A26" s="7">
        <v>1870</v>
      </c>
      <c r="B26" s="19">
        <v>43519</v>
      </c>
      <c r="C26" s="19" t="s">
        <v>90</v>
      </c>
      <c r="D26" s="7">
        <v>103</v>
      </c>
      <c r="E26" s="9" t="s">
        <v>22</v>
      </c>
      <c r="F26" s="9" t="s">
        <v>23</v>
      </c>
      <c r="G26" s="9" t="s">
        <v>23</v>
      </c>
      <c r="H26" s="9" t="s">
        <v>24</v>
      </c>
      <c r="I26" s="10" t="s">
        <v>34</v>
      </c>
      <c r="J26" s="10" t="s">
        <v>101</v>
      </c>
      <c r="K26" s="10" t="s">
        <v>102</v>
      </c>
      <c r="L26" s="10" t="s">
        <v>48</v>
      </c>
      <c r="M26" s="7" t="s">
        <v>29</v>
      </c>
      <c r="N26" s="7" t="s">
        <v>30</v>
      </c>
      <c r="O26" s="9" t="s">
        <v>63</v>
      </c>
      <c r="P26" s="11">
        <v>7528058.6699999999</v>
      </c>
      <c r="Q26" s="11">
        <v>75.280586700000001</v>
      </c>
      <c r="R26" s="11">
        <v>0.75280586699999996</v>
      </c>
      <c r="S26" s="12">
        <v>43519.771574074075</v>
      </c>
      <c r="T26" s="12">
        <v>43530.666666666664</v>
      </c>
      <c r="U26" s="10" t="s">
        <v>39</v>
      </c>
    </row>
    <row r="27" spans="1:21" x14ac:dyDescent="0.2">
      <c r="A27" s="7">
        <v>1871</v>
      </c>
      <c r="B27" s="19">
        <v>43519</v>
      </c>
      <c r="C27" s="19" t="s">
        <v>90</v>
      </c>
      <c r="D27" s="7">
        <v>103</v>
      </c>
      <c r="E27" s="9" t="s">
        <v>22</v>
      </c>
      <c r="F27" s="9" t="s">
        <v>23</v>
      </c>
      <c r="G27" s="9" t="s">
        <v>23</v>
      </c>
      <c r="H27" s="9" t="s">
        <v>24</v>
      </c>
      <c r="I27" s="10" t="s">
        <v>34</v>
      </c>
      <c r="J27" s="10" t="s">
        <v>103</v>
      </c>
      <c r="K27" s="10" t="s">
        <v>104</v>
      </c>
      <c r="L27" s="10" t="s">
        <v>48</v>
      </c>
      <c r="M27" s="7" t="s">
        <v>29</v>
      </c>
      <c r="N27" s="7" t="s">
        <v>30</v>
      </c>
      <c r="O27" s="9" t="s">
        <v>63</v>
      </c>
      <c r="P27" s="11">
        <v>5642379.3099999996</v>
      </c>
      <c r="Q27" s="11">
        <v>56.423793099999997</v>
      </c>
      <c r="R27" s="11">
        <v>0.56423793099999997</v>
      </c>
      <c r="S27" s="12">
        <v>43519.771041666667</v>
      </c>
      <c r="T27" s="12">
        <v>43530.666666666664</v>
      </c>
      <c r="U27" s="10" t="s">
        <v>39</v>
      </c>
    </row>
    <row r="28" spans="1:21" x14ac:dyDescent="0.2">
      <c r="A28" s="7">
        <v>703</v>
      </c>
      <c r="B28" s="19">
        <v>43521</v>
      </c>
      <c r="C28" s="19" t="s">
        <v>90</v>
      </c>
      <c r="D28" s="7">
        <v>103</v>
      </c>
      <c r="E28" s="9" t="s">
        <v>22</v>
      </c>
      <c r="F28" s="9" t="s">
        <v>23</v>
      </c>
      <c r="G28" s="9" t="s">
        <v>23</v>
      </c>
      <c r="H28" s="9" t="s">
        <v>24</v>
      </c>
      <c r="I28" s="10" t="s">
        <v>34</v>
      </c>
      <c r="J28" s="10" t="s">
        <v>105</v>
      </c>
      <c r="K28" s="10" t="s">
        <v>106</v>
      </c>
      <c r="L28" s="10" t="s">
        <v>67</v>
      </c>
      <c r="M28" s="7" t="s">
        <v>29</v>
      </c>
      <c r="N28" s="7" t="s">
        <v>30</v>
      </c>
      <c r="O28" s="9" t="s">
        <v>63</v>
      </c>
      <c r="P28" s="11">
        <v>17275056.140000001</v>
      </c>
      <c r="Q28" s="11">
        <v>172.75056140000001</v>
      </c>
      <c r="R28" s="11">
        <v>1.727505614</v>
      </c>
      <c r="S28" s="12">
        <v>43521.734444444446</v>
      </c>
      <c r="T28" s="12">
        <v>43546.666666666664</v>
      </c>
      <c r="U28" s="10" t="s">
        <v>58</v>
      </c>
    </row>
    <row r="29" spans="1:21" x14ac:dyDescent="0.2">
      <c r="A29" s="7">
        <v>1659</v>
      </c>
      <c r="B29" s="19">
        <v>43546</v>
      </c>
      <c r="C29" s="19" t="s">
        <v>107</v>
      </c>
      <c r="D29" s="7">
        <v>103</v>
      </c>
      <c r="E29" s="9" t="s">
        <v>22</v>
      </c>
      <c r="F29" s="9" t="s">
        <v>23</v>
      </c>
      <c r="G29" s="9" t="s">
        <v>23</v>
      </c>
      <c r="H29" s="9" t="s">
        <v>24</v>
      </c>
      <c r="I29" s="10" t="s">
        <v>34</v>
      </c>
      <c r="J29" s="10" t="s">
        <v>108</v>
      </c>
      <c r="K29" s="10" t="s">
        <v>109</v>
      </c>
      <c r="L29" s="10" t="s">
        <v>81</v>
      </c>
      <c r="M29" s="7" t="s">
        <v>29</v>
      </c>
      <c r="N29" s="7" t="s">
        <v>30</v>
      </c>
      <c r="O29" s="9" t="s">
        <v>63</v>
      </c>
      <c r="P29" s="11">
        <v>1079793</v>
      </c>
      <c r="Q29" s="11">
        <v>10.797929999999999</v>
      </c>
      <c r="R29" s="11">
        <v>0.10797929999999999</v>
      </c>
      <c r="S29" s="12">
        <v>43546.546643518515</v>
      </c>
      <c r="T29" s="12">
        <v>43554.666666666664</v>
      </c>
      <c r="U29" s="10" t="s">
        <v>39</v>
      </c>
    </row>
  </sheetData>
  <conditionalFormatting sqref="J1">
    <cfRule type="duplicateValues" dxfId="7" priority="25"/>
  </conditionalFormatting>
  <conditionalFormatting sqref="J1 J30:J1048576">
    <cfRule type="duplicateValues" dxfId="6" priority="28"/>
  </conditionalFormatting>
  <conditionalFormatting sqref="J2:J29">
    <cfRule type="duplicateValues" dxfId="3" priority="1"/>
  </conditionalFormatting>
  <conditionalFormatting sqref="J2:J29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2019-06-12T09:53:59Z</dcterms:modified>
</cp:coreProperties>
</file>