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<sst xmlns="http://schemas.openxmlformats.org/spreadsheetml/2006/main" count="315" uniqueCount="91">
  <si>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</si>
  <si>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</si>
  <si>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</si>
  <si>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</si>
  <si>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</si>
  <si>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</si>
  <si>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</si>
  <si>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</si>
  <si>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</si>
  <si>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</si>
  <si>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</si>
  <si>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</si>
  <si>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</si>
  <si>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</si>
  <si>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</si>
  <si>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</si>
  <si>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</si>
  <si>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</si>
  <si>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</si>
  <si>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</si>
  <si>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</si>
  <si>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</si>
  <si>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Sri Rama Mandira Ward</t>
  </si>
  <si>
    <t>Srirama Mandira</t>
  </si>
  <si>
    <t>Rajaji Nagara</t>
  </si>
  <si>
    <t>West</t>
  </si>
  <si>
    <t>BBMP-EE-RAJAJINAGAR</t>
  </si>
  <si>
    <t>BBMP/2018-19/OW/WORK_INDENT31863</t>
  </si>
  <si>
    <t>Improvements to road at 8th cross, 6th block Rajajinagar in ward no.108</t>
  </si>
  <si>
    <t>Roads &amp; Drivablility</t>
  </si>
  <si>
    <t>OPEN</t>
  </si>
  <si>
    <t>WORKS</t>
  </si>
  <si>
    <t>Other Works</t>
  </si>
  <si>
    <t>Evaluation Completed</t>
  </si>
  <si>
    <t>BBMP/2018-19/OW/WORK_INDENT31881</t>
  </si>
  <si>
    <t>Improvements to road at 1st and 1st A cross, 6th block Rajajinagar in ward no.108</t>
  </si>
  <si>
    <t>BBMP/2018-19/OW/WORK_INDENT31885</t>
  </si>
  <si>
    <t>Improvements to road at 9th cross, 6th block Rajajinagar in ward no.108</t>
  </si>
  <si>
    <t>Retendered</t>
  </si>
  <si>
    <t>BBMP/2018-19/OW/WORK_INDENT31884</t>
  </si>
  <si>
    <t>Improvements to road at 7th cross, 6th block Rajajinagar in ward no.108</t>
  </si>
  <si>
    <t>BBMP/2018-19/OW/WORK_INDENT31883</t>
  </si>
  <si>
    <t>Improvements to road at 6th cross, 6th block Rajajinagar in ward no.108</t>
  </si>
  <si>
    <t>BBMP/2018-19/OW/WORK_INDENT31882</t>
  </si>
  <si>
    <t>Improvements to road at 5th cross, 6th block Rajajinagar in ward no.108</t>
  </si>
  <si>
    <t>November</t>
  </si>
  <si>
    <t>BBMP/2018-19/OW/WORK_INDENT32100</t>
  </si>
  <si>
    <t>Engaging private Tractor and Labour for maintenance of ward in Ward 108</t>
  </si>
  <si>
    <t>Other Ward Works</t>
  </si>
  <si>
    <t>Under Evaluation</t>
  </si>
  <si>
    <t>BBMP/2018-19/OW/WORK_INDENT32101</t>
  </si>
  <si>
    <t>Improvements to road at 2nd and 2nd A cross, 6th block Rajajinagar in ward no.108</t>
  </si>
  <si>
    <t>BBMP/2018-19/OW/WORK_INDENT32111</t>
  </si>
  <si>
    <t>Providing water supply works in ward no. 108</t>
  </si>
  <si>
    <t>Water &amp; Sanitary</t>
  </si>
  <si>
    <t>BBMP/2018-19/OW/WORK_INDENT32103</t>
  </si>
  <si>
    <t>Improvements to road at 4th cross, 6th block Rajajinagar in ward no.108</t>
  </si>
  <si>
    <t>BBMP/2018-19/OW/WORK_INDENT31860/CALL-2</t>
  </si>
  <si>
    <t>Improvements to road at 10th cross, 6th block Rajajinagar in ward no.108</t>
  </si>
  <si>
    <t>NA</t>
  </si>
  <si>
    <t>BBMP/2018-19/OW/WORK_INDENT32102</t>
  </si>
  <si>
    <t>Improvements to road at 3rd cross, 6th block Rajajinagar in ward no.108</t>
  </si>
  <si>
    <t>BBMP/2018-19/OW/WORK_INDENT32099</t>
  </si>
  <si>
    <t>Emergency work in ward No. 108 for the year 2017-18.</t>
  </si>
  <si>
    <t>December</t>
  </si>
  <si>
    <t>BBMP-EE-ELEC-WEST</t>
  </si>
  <si>
    <t>BBMP/2018-19/EL/WORK_INDENT32589</t>
  </si>
  <si>
    <t>Providing Additional New LED lights to Sriramamandira surrounding area in Ward No. 108</t>
  </si>
  <si>
    <t>Footpaths &amp; Walkability</t>
  </si>
  <si>
    <t>Electrical</t>
  </si>
  <si>
    <t>January</t>
  </si>
  <si>
    <t>BBMP/2018-19/OW/WORK_INDENT31884/CALL-2</t>
  </si>
  <si>
    <t>Improvements to road at 7th cross , 6th block Rajajinagar in ward no.108</t>
  </si>
  <si>
    <t>BBMP/2018-19/OW/WORK_INDENT31883/CALL-2</t>
  </si>
  <si>
    <t>Improvements to road at 6th cross , 6th block Rajajinagar in ward no.108</t>
  </si>
  <si>
    <t>BBMP/2018-19/OW/WORK_INDENT31882/CALL-2</t>
  </si>
  <si>
    <t>Improvements to road at 5th cross , 6th block Rajajinagar in ward no.108</t>
  </si>
  <si>
    <t>BBMP/2018-19/OW/WORK_INDENT31885/CALL-2</t>
  </si>
  <si>
    <t>Improvements to road at 9th cross , 6th block Rajajinagar in ward no.108</t>
  </si>
  <si>
    <t>February</t>
  </si>
  <si>
    <t>BBMP-CE-WEST-ZN</t>
  </si>
  <si>
    <t>BBMP/2018-19/OW/WORK_INDENT33556</t>
  </si>
  <si>
    <t>Maintenance of Lalithamba Ganapathi Park and A B C Park in Ward No-108.</t>
  </si>
  <si>
    <t>Trees, Parks &amp; Playgrounds</t>
  </si>
  <si>
    <t>BBMP/2018-19/OW/WORK_INDENT33558</t>
  </si>
  <si>
    <t>Maintenance of Mahadeva Banakar park and Vykunta Park in Ward No-108.</t>
  </si>
  <si>
    <t>BBMP/2018-19/EL/WORK_INDENT32589/CALL-2</t>
  </si>
  <si>
    <t>BBMP/2018-19/OW/WORK_INDENT34367</t>
  </si>
  <si>
    <t>Improvements to side drains footpaths and Asphalting to roads in SSi area and surrounding roads of St.miras school in Ward No.108</t>
  </si>
  <si>
    <t>BBMP/2018-19/OW/WORK_INDENT34365</t>
  </si>
  <si>
    <t>Improvements to footpath and side drains all round Ram mandira ground and Asphalting to roads behind Parents school in Ward No.108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</si>
</sst>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2073</v>
      </c>
      <c r="B2" s="8">
        <v>43374</v>
      </c>
      <c r="C2" s="8" t="s">
        <v>21</v>
      </c>
      <c r="D2" s="7">
        <v>108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886455.83</v>
      </c>
      <c r="Q2" s="15">
        <f t="shared" ref="Q2:Q15" si="0">P2/100000</f>
        <v>8.8645582999999988</v>
      </c>
      <c r="R2" s="15">
        <f t="shared" ref="R2:R15" si="1">Q2/100</f>
        <v>8.8645582999999986E-2</v>
      </c>
      <c r="S2" s="16">
        <v>43374.731412037036</v>
      </c>
      <c r="T2" s="16">
        <v>43385.666666666664</v>
      </c>
      <c r="U2" s="17" t="s">
        <v>33</v>
      </c>
    </row>
    <row r="3" spans="1:21" x14ac:dyDescent="0.2">
      <c r="A3" s="7">
        <v>2059</v>
      </c>
      <c r="B3" s="8">
        <v>43376</v>
      </c>
      <c r="C3" s="8" t="s">
        <v>21</v>
      </c>
      <c r="D3" s="7">
        <v>108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1" t="s">
        <v>29</v>
      </c>
      <c r="M3" s="12" t="s">
        <v>30</v>
      </c>
      <c r="N3" s="12" t="s">
        <v>31</v>
      </c>
      <c r="O3" s="13" t="s">
        <v>32</v>
      </c>
      <c r="P3" s="14">
        <v>900621.54</v>
      </c>
      <c r="Q3" s="15">
        <f t="shared" si="0"/>
        <v>9.0062154000000003</v>
      </c>
      <c r="R3" s="15">
        <f t="shared" si="1"/>
        <v>9.0062154000000005E-2</v>
      </c>
      <c r="S3" s="16">
        <v>43376.560289351852</v>
      </c>
      <c r="T3" s="16">
        <v>43385.666666666664</v>
      </c>
      <c r="U3" s="17" t="s">
        <v>33</v>
      </c>
    </row>
    <row r="4" spans="1:21" x14ac:dyDescent="0.2">
      <c r="A4" s="7">
        <v>2169</v>
      </c>
      <c r="B4" s="8">
        <v>43376</v>
      </c>
      <c r="C4" s="8" t="s">
        <v>21</v>
      </c>
      <c r="D4" s="7">
        <v>108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1" t="s">
        <v>29</v>
      </c>
      <c r="M4" s="12" t="s">
        <v>30</v>
      </c>
      <c r="N4" s="12" t="s">
        <v>31</v>
      </c>
      <c r="O4" s="13" t="s">
        <v>32</v>
      </c>
      <c r="P4" s="14">
        <v>715534.76</v>
      </c>
      <c r="Q4" s="15">
        <f t="shared" si="0"/>
        <v>7.1553475999999998</v>
      </c>
      <c r="R4" s="15">
        <f t="shared" si="1"/>
        <v>7.1553476000000005E-2</v>
      </c>
      <c r="S4" s="16">
        <v>43376.562847222223</v>
      </c>
      <c r="T4" s="16">
        <v>43385.666666666664</v>
      </c>
      <c r="U4" s="17" t="s">
        <v>38</v>
      </c>
    </row>
    <row r="5" spans="1:21" x14ac:dyDescent="0.2">
      <c r="A5" s="7">
        <v>2170</v>
      </c>
      <c r="B5" s="8">
        <v>43376</v>
      </c>
      <c r="C5" s="8" t="s">
        <v>21</v>
      </c>
      <c r="D5" s="7">
        <v>108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1" t="s">
        <v>29</v>
      </c>
      <c r="M5" s="12" t="s">
        <v>30</v>
      </c>
      <c r="N5" s="12" t="s">
        <v>31</v>
      </c>
      <c r="O5" s="13" t="s">
        <v>32</v>
      </c>
      <c r="P5" s="14">
        <v>894180.08</v>
      </c>
      <c r="Q5" s="15">
        <f t="shared" si="0"/>
        <v>8.9418007999999993</v>
      </c>
      <c r="R5" s="15">
        <f t="shared" si="1"/>
        <v>8.9418007999999993E-2</v>
      </c>
      <c r="S5" s="16">
        <v>43376.562337962961</v>
      </c>
      <c r="T5" s="16">
        <v>43385.666666666664</v>
      </c>
      <c r="U5" s="17" t="s">
        <v>38</v>
      </c>
    </row>
    <row r="6" spans="1:21" x14ac:dyDescent="0.2">
      <c r="A6" s="7">
        <v>2171</v>
      </c>
      <c r="B6" s="8">
        <v>43376</v>
      </c>
      <c r="C6" s="8" t="s">
        <v>21</v>
      </c>
      <c r="D6" s="7">
        <v>108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1" t="s">
        <v>29</v>
      </c>
      <c r="M6" s="12" t="s">
        <v>30</v>
      </c>
      <c r="N6" s="12" t="s">
        <v>31</v>
      </c>
      <c r="O6" s="13" t="s">
        <v>32</v>
      </c>
      <c r="P6" s="14">
        <v>893128.1</v>
      </c>
      <c r="Q6" s="15">
        <f t="shared" si="0"/>
        <v>8.9312810000000002</v>
      </c>
      <c r="R6" s="15">
        <f t="shared" si="1"/>
        <v>8.9312810000000006E-2</v>
      </c>
      <c r="S6" s="16">
        <v>43376.561493055553</v>
      </c>
      <c r="T6" s="16">
        <v>43385.666666666664</v>
      </c>
      <c r="U6" s="17" t="s">
        <v>38</v>
      </c>
    </row>
    <row r="7" spans="1:21" x14ac:dyDescent="0.2">
      <c r="A7" s="7">
        <v>2172</v>
      </c>
      <c r="B7" s="8">
        <v>43376</v>
      </c>
      <c r="C7" s="8" t="s">
        <v>21</v>
      </c>
      <c r="D7" s="7">
        <v>108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1" t="s">
        <v>29</v>
      </c>
      <c r="M7" s="12" t="s">
        <v>30</v>
      </c>
      <c r="N7" s="12" t="s">
        <v>31</v>
      </c>
      <c r="O7" s="13" t="s">
        <v>32</v>
      </c>
      <c r="P7" s="14">
        <v>893354.32</v>
      </c>
      <c r="Q7" s="15">
        <f t="shared" si="0"/>
        <v>8.933543199999999</v>
      </c>
      <c r="R7" s="15">
        <f t="shared" si="1"/>
        <v>8.9335431999999992E-2</v>
      </c>
      <c r="S7" s="16">
        <v>43376.560902777775</v>
      </c>
      <c r="T7" s="16">
        <v>43385.666666666664</v>
      </c>
      <c r="U7" s="17" t="s">
        <v>38</v>
      </c>
    </row>
    <row r="8" spans="1:21" x14ac:dyDescent="0.2">
      <c r="A8" s="7">
        <v>1632</v>
      </c>
      <c r="B8" s="8">
        <v>43419</v>
      </c>
      <c r="C8" s="8" t="s">
        <v>45</v>
      </c>
      <c r="D8" s="7">
        <v>108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1" t="s">
        <v>48</v>
      </c>
      <c r="M8" s="12" t="s">
        <v>30</v>
      </c>
      <c r="N8" s="12" t="s">
        <v>31</v>
      </c>
      <c r="O8" s="13" t="s">
        <v>32</v>
      </c>
      <c r="P8" s="14">
        <v>1076616.8</v>
      </c>
      <c r="Q8" s="15">
        <f t="shared" si="0"/>
        <v>10.766168</v>
      </c>
      <c r="R8" s="15">
        <f t="shared" si="1"/>
        <v>0.10766168000000001</v>
      </c>
      <c r="S8" s="16">
        <v>43419.587256944447</v>
      </c>
      <c r="T8" s="16">
        <v>43426.666666666664</v>
      </c>
      <c r="U8" s="17" t="s">
        <v>49</v>
      </c>
    </row>
    <row r="9" spans="1:21" x14ac:dyDescent="0.2">
      <c r="A9" s="7">
        <v>1634</v>
      </c>
      <c r="B9" s="8">
        <v>43419</v>
      </c>
      <c r="C9" s="8" t="s">
        <v>45</v>
      </c>
      <c r="D9" s="7">
        <v>108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1" t="s">
        <v>29</v>
      </c>
      <c r="M9" s="12" t="s">
        <v>30</v>
      </c>
      <c r="N9" s="12" t="s">
        <v>31</v>
      </c>
      <c r="O9" s="13" t="s">
        <v>32</v>
      </c>
      <c r="P9" s="14">
        <v>1350539.82</v>
      </c>
      <c r="Q9" s="15">
        <f t="shared" si="0"/>
        <v>13.5053982</v>
      </c>
      <c r="R9" s="15">
        <f t="shared" si="1"/>
        <v>0.13505398199999999</v>
      </c>
      <c r="S9" s="16">
        <v>43419.58697916667</v>
      </c>
      <c r="T9" s="16">
        <v>43426.666666666664</v>
      </c>
      <c r="U9" s="17" t="s">
        <v>49</v>
      </c>
    </row>
    <row r="10" spans="1:21" x14ac:dyDescent="0.2">
      <c r="A10" s="7">
        <v>1636</v>
      </c>
      <c r="B10" s="8">
        <v>43419</v>
      </c>
      <c r="C10" s="8" t="s">
        <v>45</v>
      </c>
      <c r="D10" s="7">
        <v>108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1" t="s">
        <v>54</v>
      </c>
      <c r="M10" s="12" t="s">
        <v>30</v>
      </c>
      <c r="N10" s="12" t="s">
        <v>31</v>
      </c>
      <c r="O10" s="13" t="s">
        <v>32</v>
      </c>
      <c r="P10" s="14">
        <v>1330956.29</v>
      </c>
      <c r="Q10" s="15">
        <f t="shared" si="0"/>
        <v>13.3095629</v>
      </c>
      <c r="R10" s="15">
        <f t="shared" si="1"/>
        <v>0.13309562899999999</v>
      </c>
      <c r="S10" s="16">
        <v>43419.586678240739</v>
      </c>
      <c r="T10" s="16">
        <v>43426.666666666664</v>
      </c>
      <c r="U10" s="17" t="s">
        <v>49</v>
      </c>
    </row>
    <row r="11" spans="1:21" x14ac:dyDescent="0.2">
      <c r="A11" s="7">
        <v>1637</v>
      </c>
      <c r="B11" s="8">
        <v>43419</v>
      </c>
      <c r="C11" s="8" t="s">
        <v>45</v>
      </c>
      <c r="D11" s="7">
        <v>108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55</v>
      </c>
      <c r="K11" s="10" t="s">
        <v>56</v>
      </c>
      <c r="L11" s="11" t="s">
        <v>29</v>
      </c>
      <c r="M11" s="12" t="s">
        <v>30</v>
      </c>
      <c r="N11" s="12" t="s">
        <v>31</v>
      </c>
      <c r="O11" s="13" t="s">
        <v>32</v>
      </c>
      <c r="P11" s="14">
        <v>1720796.3</v>
      </c>
      <c r="Q11" s="15">
        <f t="shared" si="0"/>
        <v>17.207962999999999</v>
      </c>
      <c r="R11" s="15">
        <f t="shared" si="1"/>
        <v>0.17207962999999998</v>
      </c>
      <c r="S11" s="16">
        <v>43419.586296296293</v>
      </c>
      <c r="T11" s="16">
        <v>43426.666666666664</v>
      </c>
      <c r="U11" s="17" t="s">
        <v>49</v>
      </c>
    </row>
    <row r="12" spans="1:21" x14ac:dyDescent="0.2">
      <c r="A12" s="7">
        <v>1640</v>
      </c>
      <c r="B12" s="8">
        <v>43419</v>
      </c>
      <c r="C12" s="8" t="s">
        <v>45</v>
      </c>
      <c r="D12" s="7">
        <v>108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57</v>
      </c>
      <c r="K12" s="10" t="s">
        <v>58</v>
      </c>
      <c r="L12" s="11" t="s">
        <v>29</v>
      </c>
      <c r="M12" s="12" t="s">
        <v>30</v>
      </c>
      <c r="N12" s="12" t="s">
        <v>31</v>
      </c>
      <c r="O12" s="13" t="s">
        <v>59</v>
      </c>
      <c r="P12" s="14">
        <v>898380.44</v>
      </c>
      <c r="Q12" s="15">
        <f t="shared" si="0"/>
        <v>8.9838043999999986</v>
      </c>
      <c r="R12" s="15">
        <f t="shared" si="1"/>
        <v>8.9838043999999992E-2</v>
      </c>
      <c r="S12" s="16">
        <v>43419.585532407407</v>
      </c>
      <c r="T12" s="16">
        <v>43426.666666666664</v>
      </c>
      <c r="U12" s="17" t="s">
        <v>49</v>
      </c>
    </row>
    <row r="13" spans="1:21" x14ac:dyDescent="0.2">
      <c r="A13" s="7">
        <v>1642</v>
      </c>
      <c r="B13" s="8">
        <v>43419</v>
      </c>
      <c r="C13" s="8" t="s">
        <v>45</v>
      </c>
      <c r="D13" s="7">
        <v>108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60</v>
      </c>
      <c r="K13" s="10" t="s">
        <v>61</v>
      </c>
      <c r="L13" s="11" t="s">
        <v>29</v>
      </c>
      <c r="M13" s="12" t="s">
        <v>30</v>
      </c>
      <c r="N13" s="12" t="s">
        <v>31</v>
      </c>
      <c r="O13" s="13" t="s">
        <v>32</v>
      </c>
      <c r="P13" s="14">
        <v>1631391.38</v>
      </c>
      <c r="Q13" s="15">
        <f t="shared" si="0"/>
        <v>16.313913799999998</v>
      </c>
      <c r="R13" s="15">
        <f t="shared" si="1"/>
        <v>0.16313913799999999</v>
      </c>
      <c r="S13" s="16">
        <v>43419.585266203707</v>
      </c>
      <c r="T13" s="16">
        <v>43426.666666666664</v>
      </c>
      <c r="U13" s="17" t="s">
        <v>49</v>
      </c>
    </row>
    <row r="14" spans="1:21" x14ac:dyDescent="0.2">
      <c r="A14" s="7">
        <v>1644</v>
      </c>
      <c r="B14" s="8">
        <v>43419</v>
      </c>
      <c r="C14" s="8" t="s">
        <v>45</v>
      </c>
      <c r="D14" s="7">
        <v>108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62</v>
      </c>
      <c r="K14" s="10" t="s">
        <v>63</v>
      </c>
      <c r="L14" s="11" t="s">
        <v>48</v>
      </c>
      <c r="M14" s="12" t="s">
        <v>30</v>
      </c>
      <c r="N14" s="12" t="s">
        <v>31</v>
      </c>
      <c r="O14" s="13" t="s">
        <v>32</v>
      </c>
      <c r="P14" s="14">
        <v>1973365.86</v>
      </c>
      <c r="Q14" s="15">
        <f t="shared" si="0"/>
        <v>19.733658600000002</v>
      </c>
      <c r="R14" s="15">
        <f t="shared" si="1"/>
        <v>0.19733658600000001</v>
      </c>
      <c r="S14" s="16">
        <v>43419.584386574075</v>
      </c>
      <c r="T14" s="16">
        <v>43426.666666666664</v>
      </c>
      <c r="U14" s="17" t="s">
        <v>49</v>
      </c>
    </row>
    <row r="15" spans="1:21" x14ac:dyDescent="0.2">
      <c r="A15" s="7">
        <v>1331</v>
      </c>
      <c r="B15" s="8">
        <v>43460</v>
      </c>
      <c r="C15" s="8" t="s">
        <v>64</v>
      </c>
      <c r="D15" s="7">
        <v>108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65</v>
      </c>
      <c r="J15" s="10" t="s">
        <v>66</v>
      </c>
      <c r="K15" s="10" t="s">
        <v>67</v>
      </c>
      <c r="L15" s="11" t="s">
        <v>68</v>
      </c>
      <c r="M15" s="12" t="s">
        <v>30</v>
      </c>
      <c r="N15" s="12" t="s">
        <v>31</v>
      </c>
      <c r="O15" s="13" t="s">
        <v>69</v>
      </c>
      <c r="P15" s="14">
        <v>1999929</v>
      </c>
      <c r="Q15" s="15">
        <f t="shared" si="0"/>
        <v>19.999289999999998</v>
      </c>
      <c r="R15" s="15">
        <f t="shared" si="1"/>
        <v>0.19999289999999997</v>
      </c>
      <c r="S15" s="16">
        <v>43460.646458333336</v>
      </c>
      <c r="T15" s="16">
        <v>43467.666666666664</v>
      </c>
      <c r="U15" s="17" t="s">
        <v>49</v>
      </c>
    </row>
    <row r="16" spans="1:21" x14ac:dyDescent="0.2">
      <c r="A16" s="7">
        <v>1508</v>
      </c>
      <c r="B16" s="18">
        <v>43467</v>
      </c>
      <c r="C16" s="18" t="s">
        <v>70</v>
      </c>
      <c r="D16" s="7">
        <v>108</v>
      </c>
      <c r="E16" s="9" t="s">
        <v>22</v>
      </c>
      <c r="F16" s="9" t="s">
        <v>23</v>
      </c>
      <c r="G16" s="9" t="s">
        <v>24</v>
      </c>
      <c r="H16" s="9" t="s">
        <v>25</v>
      </c>
      <c r="I16" s="11" t="s">
        <v>26</v>
      </c>
      <c r="J16" s="11" t="s">
        <v>71</v>
      </c>
      <c r="K16" s="11" t="s">
        <v>72</v>
      </c>
      <c r="L16" s="11" t="s">
        <v>29</v>
      </c>
      <c r="M16" s="7" t="s">
        <v>30</v>
      </c>
      <c r="N16" s="7" t="s">
        <v>31</v>
      </c>
      <c r="O16" s="9"/>
      <c r="P16" s="15">
        <v>894180.08</v>
      </c>
      <c r="Q16" s="15">
        <v>8.9418007999999993</v>
      </c>
      <c r="R16" s="15">
        <v>8.9418007999999993E-2</v>
      </c>
      <c r="S16" s="19">
        <v>43467.686689814815</v>
      </c>
      <c r="T16" s="19">
        <v>43476.666666666664</v>
      </c>
      <c r="U16" s="11" t="s">
        <v>49</v>
      </c>
    </row>
    <row r="17" spans="1:21" x14ac:dyDescent="0.2">
      <c r="A17" s="7">
        <v>1509</v>
      </c>
      <c r="B17" s="18">
        <v>43467</v>
      </c>
      <c r="C17" s="18" t="s">
        <v>70</v>
      </c>
      <c r="D17" s="7">
        <v>108</v>
      </c>
      <c r="E17" s="9" t="s">
        <v>22</v>
      </c>
      <c r="F17" s="9" t="s">
        <v>23</v>
      </c>
      <c r="G17" s="9" t="s">
        <v>24</v>
      </c>
      <c r="H17" s="9" t="s">
        <v>25</v>
      </c>
      <c r="I17" s="11" t="s">
        <v>26</v>
      </c>
      <c r="J17" s="11" t="s">
        <v>73</v>
      </c>
      <c r="K17" s="11" t="s">
        <v>74</v>
      </c>
      <c r="L17" s="11" t="s">
        <v>29</v>
      </c>
      <c r="M17" s="7" t="s">
        <v>30</v>
      </c>
      <c r="N17" s="7" t="s">
        <v>31</v>
      </c>
      <c r="O17" s="9"/>
      <c r="P17" s="15">
        <v>893128.1</v>
      </c>
      <c r="Q17" s="15">
        <v>8.9312810000000002</v>
      </c>
      <c r="R17" s="15">
        <v>8.9312810000000006E-2</v>
      </c>
      <c r="S17" s="19">
        <v>43467.686365740738</v>
      </c>
      <c r="T17" s="19">
        <v>43476.666666666664</v>
      </c>
      <c r="U17" s="11" t="s">
        <v>49</v>
      </c>
    </row>
    <row r="18" spans="1:21" x14ac:dyDescent="0.2">
      <c r="A18" s="7">
        <v>1511</v>
      </c>
      <c r="B18" s="18">
        <v>43467</v>
      </c>
      <c r="C18" s="18" t="s">
        <v>70</v>
      </c>
      <c r="D18" s="7">
        <v>108</v>
      </c>
      <c r="E18" s="9" t="s">
        <v>22</v>
      </c>
      <c r="F18" s="9" t="s">
        <v>23</v>
      </c>
      <c r="G18" s="9" t="s">
        <v>24</v>
      </c>
      <c r="H18" s="9" t="s">
        <v>25</v>
      </c>
      <c r="I18" s="11" t="s">
        <v>26</v>
      </c>
      <c r="J18" s="11" t="s">
        <v>75</v>
      </c>
      <c r="K18" s="11" t="s">
        <v>76</v>
      </c>
      <c r="L18" s="11" t="s">
        <v>29</v>
      </c>
      <c r="M18" s="7" t="s">
        <v>30</v>
      </c>
      <c r="N18" s="7" t="s">
        <v>31</v>
      </c>
      <c r="O18" s="9"/>
      <c r="P18" s="15">
        <v>893354.32</v>
      </c>
      <c r="Q18" s="15">
        <v>8.933543199999999</v>
      </c>
      <c r="R18" s="15">
        <v>8.9335431999999992E-2</v>
      </c>
      <c r="S18" s="19">
        <v>43467.685578703706</v>
      </c>
      <c r="T18" s="19">
        <v>43476.666666666664</v>
      </c>
      <c r="U18" s="11" t="s">
        <v>49</v>
      </c>
    </row>
    <row r="19" spans="1:21" x14ac:dyDescent="0.2">
      <c r="A19" s="7">
        <v>1512</v>
      </c>
      <c r="B19" s="18">
        <v>43467</v>
      </c>
      <c r="C19" s="18" t="s">
        <v>70</v>
      </c>
      <c r="D19" s="7">
        <v>108</v>
      </c>
      <c r="E19" s="9" t="s">
        <v>22</v>
      </c>
      <c r="F19" s="9" t="s">
        <v>23</v>
      </c>
      <c r="G19" s="9" t="s">
        <v>24</v>
      </c>
      <c r="H19" s="9" t="s">
        <v>25</v>
      </c>
      <c r="I19" s="11" t="s">
        <v>26</v>
      </c>
      <c r="J19" s="11" t="s">
        <v>77</v>
      </c>
      <c r="K19" s="11" t="s">
        <v>78</v>
      </c>
      <c r="L19" s="11" t="s">
        <v>29</v>
      </c>
      <c r="M19" s="7" t="s">
        <v>30</v>
      </c>
      <c r="N19" s="7" t="s">
        <v>31</v>
      </c>
      <c r="O19" s="9"/>
      <c r="P19" s="15">
        <v>715534.76</v>
      </c>
      <c r="Q19" s="15">
        <v>7.1553475999999998</v>
      </c>
      <c r="R19" s="15">
        <v>7.1553476000000005E-2</v>
      </c>
      <c r="S19" s="19">
        <v>43467.685162037036</v>
      </c>
      <c r="T19" s="19">
        <v>43476.666666666664</v>
      </c>
      <c r="U19" s="11" t="s">
        <v>49</v>
      </c>
    </row>
    <row r="20" spans="1:21" x14ac:dyDescent="0.2">
      <c r="A20" s="7">
        <v>1154</v>
      </c>
      <c r="B20" s="18">
        <v>43504</v>
      </c>
      <c r="C20" s="18" t="s">
        <v>79</v>
      </c>
      <c r="D20" s="7">
        <v>108</v>
      </c>
      <c r="E20" s="9" t="s">
        <v>22</v>
      </c>
      <c r="F20" s="9" t="s">
        <v>23</v>
      </c>
      <c r="G20" s="9" t="s">
        <v>24</v>
      </c>
      <c r="H20" s="9" t="s">
        <v>25</v>
      </c>
      <c r="I20" s="11" t="s">
        <v>80</v>
      </c>
      <c r="J20" s="11" t="s">
        <v>81</v>
      </c>
      <c r="K20" s="11" t="s">
        <v>82</v>
      </c>
      <c r="L20" s="11" t="s">
        <v>83</v>
      </c>
      <c r="M20" s="7" t="s">
        <v>30</v>
      </c>
      <c r="N20" s="7" t="s">
        <v>31</v>
      </c>
      <c r="O20" s="9" t="s">
        <v>32</v>
      </c>
      <c r="P20" s="15">
        <v>90989.58</v>
      </c>
      <c r="Q20" s="15">
        <v>0.90989580000000003</v>
      </c>
      <c r="R20" s="15">
        <v>9.0989580000000007E-3</v>
      </c>
      <c r="S20" s="19">
        <v>43504.521631944444</v>
      </c>
      <c r="T20" s="19">
        <v>43511.666666666664</v>
      </c>
      <c r="U20" s="11" t="s">
        <v>49</v>
      </c>
    </row>
    <row r="21" spans="1:21" x14ac:dyDescent="0.2">
      <c r="A21" s="7">
        <v>1155</v>
      </c>
      <c r="B21" s="18">
        <v>43504</v>
      </c>
      <c r="C21" s="18" t="s">
        <v>79</v>
      </c>
      <c r="D21" s="7">
        <v>108</v>
      </c>
      <c r="E21" s="9" t="s">
        <v>22</v>
      </c>
      <c r="F21" s="9" t="s">
        <v>23</v>
      </c>
      <c r="G21" s="9" t="s">
        <v>24</v>
      </c>
      <c r="H21" s="9" t="s">
        <v>25</v>
      </c>
      <c r="I21" s="11" t="s">
        <v>80</v>
      </c>
      <c r="J21" s="11" t="s">
        <v>84</v>
      </c>
      <c r="K21" s="11" t="s">
        <v>85</v>
      </c>
      <c r="L21" s="11" t="s">
        <v>83</v>
      </c>
      <c r="M21" s="7" t="s">
        <v>30</v>
      </c>
      <c r="N21" s="7" t="s">
        <v>31</v>
      </c>
      <c r="O21" s="9" t="s">
        <v>32</v>
      </c>
      <c r="P21" s="15">
        <v>224559.63</v>
      </c>
      <c r="Q21" s="15">
        <v>2.2455962999999999</v>
      </c>
      <c r="R21" s="15">
        <v>2.2455962999999999E-2</v>
      </c>
      <c r="S21" s="19">
        <v>43504.518993055557</v>
      </c>
      <c r="T21" s="19">
        <v>43511.666666666664</v>
      </c>
      <c r="U21" s="11" t="s">
        <v>49</v>
      </c>
    </row>
    <row r="22" spans="1:21" x14ac:dyDescent="0.2">
      <c r="A22" s="7">
        <v>915</v>
      </c>
      <c r="B22" s="18">
        <v>43510</v>
      </c>
      <c r="C22" s="18" t="s">
        <v>79</v>
      </c>
      <c r="D22" s="7">
        <v>108</v>
      </c>
      <c r="E22" s="9" t="s">
        <v>22</v>
      </c>
      <c r="F22" s="9" t="s">
        <v>23</v>
      </c>
      <c r="G22" s="9" t="s">
        <v>24</v>
      </c>
      <c r="H22" s="9" t="s">
        <v>25</v>
      </c>
      <c r="I22" s="11" t="s">
        <v>65</v>
      </c>
      <c r="J22" s="11" t="s">
        <v>86</v>
      </c>
      <c r="K22" s="11" t="s">
        <v>67</v>
      </c>
      <c r="L22" s="11" t="s">
        <v>68</v>
      </c>
      <c r="M22" s="7" t="s">
        <v>30</v>
      </c>
      <c r="N22" s="7" t="s">
        <v>31</v>
      </c>
      <c r="O22" s="9"/>
      <c r="P22" s="15">
        <v>1999929</v>
      </c>
      <c r="Q22" s="15">
        <v>19.999289999999998</v>
      </c>
      <c r="R22" s="15">
        <v>0.19999289999999997</v>
      </c>
      <c r="S22" s="19">
        <v>43510.63858796296</v>
      </c>
      <c r="T22" s="19">
        <v>43521.666666666664</v>
      </c>
      <c r="U22" s="11" t="s">
        <v>49</v>
      </c>
    </row>
    <row r="23" spans="1:21" x14ac:dyDescent="0.2">
      <c r="A23" s="7">
        <v>768</v>
      </c>
      <c r="B23" s="18">
        <v>43517</v>
      </c>
      <c r="C23" s="18" t="s">
        <v>79</v>
      </c>
      <c r="D23" s="7">
        <v>108</v>
      </c>
      <c r="E23" s="9" t="s">
        <v>22</v>
      </c>
      <c r="F23" s="9" t="s">
        <v>23</v>
      </c>
      <c r="G23" s="9" t="s">
        <v>24</v>
      </c>
      <c r="H23" s="9" t="s">
        <v>25</v>
      </c>
      <c r="I23" s="11" t="s">
        <v>26</v>
      </c>
      <c r="J23" s="11" t="s">
        <v>87</v>
      </c>
      <c r="K23" s="11" t="s">
        <v>88</v>
      </c>
      <c r="L23" s="11" t="s">
        <v>68</v>
      </c>
      <c r="M23" s="7" t="s">
        <v>30</v>
      </c>
      <c r="N23" s="7" t="s">
        <v>31</v>
      </c>
      <c r="O23" s="9" t="s">
        <v>32</v>
      </c>
      <c r="P23" s="15">
        <v>21773743.649999999</v>
      </c>
      <c r="Q23" s="15">
        <v>217.73743649999997</v>
      </c>
      <c r="R23" s="15">
        <v>2.1773743649999999</v>
      </c>
      <c r="S23" s="19">
        <v>43517.581493055557</v>
      </c>
      <c r="T23" s="19">
        <v>43524.666666666664</v>
      </c>
      <c r="U23" s="11" t="s">
        <v>49</v>
      </c>
    </row>
    <row r="24" spans="1:21" x14ac:dyDescent="0.2">
      <c r="A24" s="7">
        <v>769</v>
      </c>
      <c r="B24" s="18">
        <v>43517</v>
      </c>
      <c r="C24" s="18" t="s">
        <v>79</v>
      </c>
      <c r="D24" s="7">
        <v>108</v>
      </c>
      <c r="E24" s="9" t="s">
        <v>22</v>
      </c>
      <c r="F24" s="9" t="s">
        <v>23</v>
      </c>
      <c r="G24" s="9" t="s">
        <v>24</v>
      </c>
      <c r="H24" s="9" t="s">
        <v>25</v>
      </c>
      <c r="I24" s="11" t="s">
        <v>26</v>
      </c>
      <c r="J24" s="11" t="s">
        <v>89</v>
      </c>
      <c r="K24" s="11" t="s">
        <v>90</v>
      </c>
      <c r="L24" s="11" t="s">
        <v>68</v>
      </c>
      <c r="M24" s="7" t="s">
        <v>30</v>
      </c>
      <c r="N24" s="7" t="s">
        <v>31</v>
      </c>
      <c r="O24" s="9" t="s">
        <v>32</v>
      </c>
      <c r="P24" s="15">
        <v>21874945.449999999</v>
      </c>
      <c r="Q24" s="15">
        <v>218.74945449999998</v>
      </c>
      <c r="R24" s="15">
        <v>2.1874945449999998</v>
      </c>
      <c r="S24" s="19">
        <v>43517.580740740741</v>
      </c>
      <c r="T24" s="19">
        <v>43524.666666666664</v>
      </c>
      <c r="U24" s="11" t="s">
        <v>49</v>
      </c>
    </row>
  </sheetData>
  <conditionalFormatting sqref="J1">
    <cfRule type="duplicateValues" dxfId="5" priority="25"/>
  </conditionalFormatting>
  <conditionalFormatting sqref="J1 J25:J1048576">
    <cfRule type="duplicateValues" dxfId="4" priority="28"/>
  </conditionalFormatting>
  <conditionalFormatting sqref="J2:J24">
    <cfRule type="duplicateValues" dxfId="3" priority="1"/>
  </conditionalFormatting>
  <conditionalFormatting sqref="J2:J2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2019-06-12T09:55:15Z</dcterms:modified>
</cp:coreProperties>
</file>