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<sst xmlns="http://schemas.openxmlformats.org/spreadsheetml/2006/main" count="560" uniqueCount="126">
  <si>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</si>
  <si>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</si>
  <si>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</si>
  <si>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</si>
  <si>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</si>
  <si>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</si>
  <si>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</si>
  <si>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</si>
  <si>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</si>
  <si>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</si>
  <si>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</si>
  <si>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</si>
  <si>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</si>
  <si>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</si>
  <si>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</si>
  <si>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</si>
  <si>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</si>
  <si>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</si>
  <si>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</si>
  <si>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</si>
  <si>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</si>
  <si>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</si>
  <si>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Dommaluru</t>
  </si>
  <si>
    <t>Shanthi Nagara</t>
  </si>
  <si>
    <t>East</t>
  </si>
  <si>
    <t>BBMP-EE-SHANTHINAGAR</t>
  </si>
  <si>
    <t>BBMP/2017-18/OW/WORK_INDENT29287/CALL-3</t>
  </si>
  <si>
    <t>Construction of RCC Drain and Culvert infront of BWSSB Service Station in Ward No 112 Domlur.</t>
  </si>
  <si>
    <t>Footpaths &amp; Walkability</t>
  </si>
  <si>
    <t>OPEN</t>
  </si>
  <si>
    <t>WORKS</t>
  </si>
  <si>
    <t>NA</t>
  </si>
  <si>
    <t>Evaluation Completed</t>
  </si>
  <si>
    <t>August</t>
  </si>
  <si>
    <t>BBMP-CE-SWD2</t>
  </si>
  <si>
    <t>BBMP/2018-19/FP/WORK_INDENT31294</t>
  </si>
  <si>
    <t>REMODELING OF BRIDGE ACROSS SWD C-100 IN CAMBRIDGE LAYOUT EAST ZONE IN DOMLUR WARD NO.112</t>
  </si>
  <si>
    <t>Storm Water Drains</t>
  </si>
  <si>
    <t>Flood Protection Works</t>
  </si>
  <si>
    <t>Under Evaluation</t>
  </si>
  <si>
    <t>BBMP/2018-19/FP/WORK_INDENT31297</t>
  </si>
  <si>
    <t>Construction of RCC Box Culvert to Secondary SWD across Inner Ring road in Domlur ward no.112</t>
  </si>
  <si>
    <t>No Bids Received</t>
  </si>
  <si>
    <t>December</t>
  </si>
  <si>
    <t>BBMP/2018-19/OW/WORK_INDENT32374</t>
  </si>
  <si>
    <t>Improvements to one side drain at 3rd Cross of Sharadamma layout in ward no 112,Domulr</t>
  </si>
  <si>
    <t>Other Works</t>
  </si>
  <si>
    <t>BBMP/2018-19/RD/WORK_INDENT32370</t>
  </si>
  <si>
    <t>Asphalting to 1st cross of 13th main HAL 2ndStage in ward No 112,Domlur.</t>
  </si>
  <si>
    <t>Roads &amp; Drivablility</t>
  </si>
  <si>
    <t>Roads</t>
  </si>
  <si>
    <t>BBMP/2018-19/OW/WORK_INDENT32354</t>
  </si>
  <si>
    <t>Removal of Debries and cleaning Vacant site behind sri Anjaneya Temple in ward No 112,Domlur</t>
  </si>
  <si>
    <t>Other Ward Works</t>
  </si>
  <si>
    <t>BBMP/2018-19/OW/WORK_INDENT32345</t>
  </si>
  <si>
    <t>Asphalting to 2nd cross of 13th main HAL 2nd Stage in ward No 112,Domlur.</t>
  </si>
  <si>
    <t>BBMP/2018-19/OW/WORK_INDENT32344</t>
  </si>
  <si>
    <t>Asphalting to 13th H main road HAL 2nd Stage in ward No 112,Domlur.</t>
  </si>
  <si>
    <t>BBMP/2018-19/OW/WORK_INDENT32350</t>
  </si>
  <si>
    <t>Providing and fixing of new desighn Street name boards in ward No 112,Domlur</t>
  </si>
  <si>
    <t>BBMP/2018-19/OW/WORK_INDENT32349</t>
  </si>
  <si>
    <t>Providing Special Name Boards in Ward No 112 Domlur</t>
  </si>
  <si>
    <t>BBMP/2018-19/OW/WORK_INDENT32343</t>
  </si>
  <si>
    <t>Providing CC Roads to bad reaches in ward No 112,Domlur</t>
  </si>
  <si>
    <t>BBMP/2018-19/OW/WORK_INDENT32340</t>
  </si>
  <si>
    <t>Construction of RCC Drain to Left side of New walking street at Domlur lay out in ward no 112,Domlur</t>
  </si>
  <si>
    <t>BBMP/2018-19/OW/WORK_INDENT32339</t>
  </si>
  <si>
    <t>Construction and improvements of culverts in ward no 112,Domulr</t>
  </si>
  <si>
    <t>BBMP/2018-19/OW/WORK_INDENT32335</t>
  </si>
  <si>
    <t>Improvement to drain at 13th H main road HAL 2nd Stage in ward No 112,Domlur.</t>
  </si>
  <si>
    <t>BBMP/2018-19/OW/WORK_INDENT32332</t>
  </si>
  <si>
    <t>Improvement to drain 2nd cross of 13thH mainHAL 2nd Stagein ward No 112,Domlur</t>
  </si>
  <si>
    <t>BBMP/2018-19/OW/WORK_INDENT32338</t>
  </si>
  <si>
    <t>Construction of RCC Drain to Right side of New walking street at Domlur lay out in ward no 112,Domlur</t>
  </si>
  <si>
    <t>BBMP/2018-19/OW/WORK_INDENT32302</t>
  </si>
  <si>
    <t>Improvemets drain beside of Shankar nag Park(MIG Service road) in ward No 112,Domlur.</t>
  </si>
  <si>
    <t>BBMP/2018-19/OW/WORK_INDENT32336</t>
  </si>
  <si>
    <t>Improvements to Drain In Doopanahalli in ward no 112,Domlur</t>
  </si>
  <si>
    <t>BBMP/2018-19/OW/WORK_INDENT32333</t>
  </si>
  <si>
    <t>Improvement to drain 1st cross of 13th H main HAL 2nd Stage in ward No 112,Domlur.</t>
  </si>
  <si>
    <t>BBMP/2018-19/OW/WORK_INDENT32334</t>
  </si>
  <si>
    <t>Improvements to Drain at 13th main, 1st cross of Doopanahalli in ward no 112,Domlur</t>
  </si>
  <si>
    <t>BBMP/2018-19/OW/WORK_INDENT32355</t>
  </si>
  <si>
    <t>Improvements Main and Cross Roads of Sharadamma layout in ward no 112,Domulr</t>
  </si>
  <si>
    <t>BBMP/2018-19/OW/WORK_INDENT32356</t>
  </si>
  <si>
    <t>Improvements to Ashwathkatte at Shankarnag road in Ward No 112 Domlur</t>
  </si>
  <si>
    <t>BBMP/2018-19/OW/WORK_INDENT32357</t>
  </si>
  <si>
    <t>Drilling of Borewell and Providing Pipeline (MWS) in Ward No 112</t>
  </si>
  <si>
    <t>Water &amp; Sanitary</t>
  </si>
  <si>
    <t>BBMP/2018-19/OW/WORK_INDENT32358</t>
  </si>
  <si>
    <t>Drilling of Borewell and Providing Pipeline (MWS) at Hutting colony in Domlur Layout In Ward No 112 Domlur</t>
  </si>
  <si>
    <t>BBMP/2018-19/OW/WORK_INDENT32353</t>
  </si>
  <si>
    <t>Improvements to Diagonal Drain in Amarjyothi Layout East Ch 0.00 to 200.00 In Ward No 112</t>
  </si>
  <si>
    <t>BBMP/2018-19/OW/WORK_INDENT32352</t>
  </si>
  <si>
    <t>Improvements to Diagonal Drain in Amarjyothi Layout East Ch 200.00 to 350.00 In Ward No 112</t>
  </si>
  <si>
    <t>BBMP/2018-19/OW/WORK_INDENT32337</t>
  </si>
  <si>
    <t>Improvements to 10TH Main drain behind ESI hospital of HAL 2nd stage in ward No 112,Domlur</t>
  </si>
  <si>
    <t>BBMP/2018-19/OW/WORK_INDENT32359</t>
  </si>
  <si>
    <t>Construction Lawn Tennis Court at BDA Layout park ground In Ward No 112 Domlur</t>
  </si>
  <si>
    <t>Trees, Parks &amp; Playgrounds</t>
  </si>
  <si>
    <t>BBMP/2018-19/OW/WORK_INDENT32348</t>
  </si>
  <si>
    <t>Asphalting to 10th Main road behind ESI hospital of HAL 2nd stage in ward No 112,Domlur.</t>
  </si>
  <si>
    <t>BBMP/2018-19/OW/WORK_INDENT32346</t>
  </si>
  <si>
    <t>Asphalting MIG Service Road and Cross Roads In Ward No 112 Domlur</t>
  </si>
  <si>
    <t>BBMP/2018-19/OW/WORK_INDENT32351</t>
  </si>
  <si>
    <t>Construction of culverts and improvements at drain at 8th main amarjyothi layout east in ward No 112,Domlur.</t>
  </si>
  <si>
    <t>BBMP/2018-19/OW/WORK_INDENT32342</t>
  </si>
  <si>
    <t>Improvements to one side drain at 2nd Cross of Sharadamma layout in ward no 112,Domulr</t>
  </si>
  <si>
    <t>BBMP/2018-19/OW/WORK_INDENT32326</t>
  </si>
  <si>
    <t>Improvements to Ashwathkatte at Siddarthanagara (Ambedkar Circle) in Ward No 112 Domlur</t>
  </si>
  <si>
    <t>February</t>
  </si>
  <si>
    <t>BBMP/2018-19/OW/WORK_INDENT32351/CALL-2</t>
  </si>
  <si>
    <t>BBMP/2018-19/OW/WORK_INDENT32342/CALL-2</t>
  </si>
  <si>
    <t>BBMP/2018-19/OW/WORK_INDENT32348/CALL-2</t>
  </si>
  <si>
    <t>Retendered</t>
  </si>
  <si>
    <t>BBMP/2018-19/OW/WORK_INDENT32346/CALL-2</t>
  </si>
  <si>
    <t>BBMP/2018-19/OW/WORK_INDENT32326/CALL-2</t>
  </si>
  <si>
    <t>BBMP/2018-19/OW/WORK_INDENT32359/CALL-2</t>
  </si>
  <si>
    <t>BBMP-EAST-ZN-ENGG</t>
  </si>
  <si>
    <t>BBMP/2018-19/OW/WORK_INDENT33758</t>
  </si>
  <si>
    <t>Maintenance of Parks in Ward 112</t>
  </si>
  <si>
    <t>BBMP/2017-18/OW/WORK_INDENT29291/CALL-2</t>
  </si>
  <si>
    <t>Construction of gallery at Govt high school play ground in ward No 112,Domlur</t>
  </si>
  <si>
    <t>March</t>
  </si>
  <si>
    <t>BBMP/2018-19/OW/WORK_INDENT35220</t>
  </si>
  <si>
    <t>Providing Assured Minimum facilities (AMF) to All Polling Stations of Loksabha Election 2019 Pertaining to Ward No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</si>
</sst>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1044</v>
      </c>
      <c r="B2" s="8">
        <v>43285</v>
      </c>
      <c r="C2" s="8" t="s">
        <v>21</v>
      </c>
      <c r="D2" s="7">
        <v>112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1299220.03</v>
      </c>
      <c r="Q2" s="11">
        <f t="shared" ref="Q2:Q34" si="0">P2/100000</f>
        <v>12.9922003</v>
      </c>
      <c r="R2" s="11">
        <f t="shared" ref="R2:R34" si="1">Q2/100</f>
        <v>0.12992200300000001</v>
      </c>
      <c r="S2" s="12">
        <v>43285.690925925926</v>
      </c>
      <c r="T2" s="12">
        <v>43293.666666666664</v>
      </c>
      <c r="U2" s="10" t="s">
        <v>32</v>
      </c>
    </row>
    <row r="3" spans="1:21" x14ac:dyDescent="0.2">
      <c r="A3" s="7">
        <v>299</v>
      </c>
      <c r="B3" s="8">
        <v>43321</v>
      </c>
      <c r="C3" s="8" t="s">
        <v>33</v>
      </c>
      <c r="D3" s="7">
        <v>112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34</v>
      </c>
      <c r="J3" s="10" t="s">
        <v>35</v>
      </c>
      <c r="K3" s="10" t="s">
        <v>36</v>
      </c>
      <c r="L3" s="10" t="s">
        <v>37</v>
      </c>
      <c r="M3" s="7" t="s">
        <v>29</v>
      </c>
      <c r="N3" s="7" t="s">
        <v>30</v>
      </c>
      <c r="O3" s="9" t="s">
        <v>38</v>
      </c>
      <c r="P3" s="11">
        <v>0</v>
      </c>
      <c r="Q3" s="11">
        <f t="shared" si="0"/>
        <v>0</v>
      </c>
      <c r="R3" s="11">
        <f t="shared" si="1"/>
        <v>0</v>
      </c>
      <c r="S3" s="12">
        <v>43321.603865740741</v>
      </c>
      <c r="T3" s="12">
        <v>43328.666666666664</v>
      </c>
      <c r="U3" s="10" t="s">
        <v>39</v>
      </c>
    </row>
    <row r="4" spans="1:21" x14ac:dyDescent="0.2">
      <c r="A4" s="7">
        <v>1119</v>
      </c>
      <c r="B4" s="8">
        <v>43321</v>
      </c>
      <c r="C4" s="8" t="s">
        <v>33</v>
      </c>
      <c r="D4" s="7">
        <v>112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34</v>
      </c>
      <c r="J4" s="10" t="s">
        <v>40</v>
      </c>
      <c r="K4" s="10" t="s">
        <v>41</v>
      </c>
      <c r="L4" s="10" t="s">
        <v>37</v>
      </c>
      <c r="M4" s="7" t="s">
        <v>29</v>
      </c>
      <c r="N4" s="7" t="s">
        <v>30</v>
      </c>
      <c r="O4" s="9" t="s">
        <v>38</v>
      </c>
      <c r="P4" s="11">
        <v>0</v>
      </c>
      <c r="Q4" s="11">
        <f t="shared" si="0"/>
        <v>0</v>
      </c>
      <c r="R4" s="11">
        <f t="shared" si="1"/>
        <v>0</v>
      </c>
      <c r="S4" s="12">
        <v>43321.731458333335</v>
      </c>
      <c r="T4" s="12">
        <v>43329.666666666664</v>
      </c>
      <c r="U4" s="10" t="s">
        <v>42</v>
      </c>
    </row>
    <row r="5" spans="1:21" x14ac:dyDescent="0.2">
      <c r="A5" s="7">
        <v>1456</v>
      </c>
      <c r="B5" s="8">
        <v>43439</v>
      </c>
      <c r="C5" s="8" t="s">
        <v>43</v>
      </c>
      <c r="D5" s="7">
        <v>112</v>
      </c>
      <c r="E5" s="9" t="s">
        <v>22</v>
      </c>
      <c r="F5" s="9" t="s">
        <v>22</v>
      </c>
      <c r="G5" s="9" t="s">
        <v>23</v>
      </c>
      <c r="H5" s="9" t="s">
        <v>24</v>
      </c>
      <c r="I5" s="13" t="s">
        <v>25</v>
      </c>
      <c r="J5" s="13" t="s">
        <v>44</v>
      </c>
      <c r="K5" s="13" t="s">
        <v>45</v>
      </c>
      <c r="L5" s="10" t="s">
        <v>28</v>
      </c>
      <c r="M5" s="14" t="s">
        <v>29</v>
      </c>
      <c r="N5" s="14" t="s">
        <v>30</v>
      </c>
      <c r="O5" s="15" t="s">
        <v>46</v>
      </c>
      <c r="P5" s="16">
        <v>2210940.0499999998</v>
      </c>
      <c r="Q5" s="11">
        <f t="shared" si="0"/>
        <v>22.1094005</v>
      </c>
      <c r="R5" s="11">
        <f t="shared" si="1"/>
        <v>0.22109400499999998</v>
      </c>
      <c r="S5" s="17">
        <v>43439.739618055559</v>
      </c>
      <c r="T5" s="17">
        <v>43452.666666666664</v>
      </c>
      <c r="U5" s="18" t="s">
        <v>39</v>
      </c>
    </row>
    <row r="6" spans="1:21" x14ac:dyDescent="0.2">
      <c r="A6" s="7">
        <v>1457</v>
      </c>
      <c r="B6" s="8">
        <v>43439</v>
      </c>
      <c r="C6" s="8" t="s">
        <v>43</v>
      </c>
      <c r="D6" s="7">
        <v>112</v>
      </c>
      <c r="E6" s="9" t="s">
        <v>22</v>
      </c>
      <c r="F6" s="9" t="s">
        <v>22</v>
      </c>
      <c r="G6" s="9" t="s">
        <v>23</v>
      </c>
      <c r="H6" s="9" t="s">
        <v>24</v>
      </c>
      <c r="I6" s="13" t="s">
        <v>25</v>
      </c>
      <c r="J6" s="13" t="s">
        <v>47</v>
      </c>
      <c r="K6" s="13" t="s">
        <v>48</v>
      </c>
      <c r="L6" s="10" t="s">
        <v>49</v>
      </c>
      <c r="M6" s="14" t="s">
        <v>29</v>
      </c>
      <c r="N6" s="14" t="s">
        <v>30</v>
      </c>
      <c r="O6" s="15" t="s">
        <v>50</v>
      </c>
      <c r="P6" s="16">
        <v>1767338.07</v>
      </c>
      <c r="Q6" s="11">
        <f t="shared" si="0"/>
        <v>17.673380699999999</v>
      </c>
      <c r="R6" s="11">
        <f t="shared" si="1"/>
        <v>0.17673380699999999</v>
      </c>
      <c r="S6" s="17">
        <v>43439.738518518519</v>
      </c>
      <c r="T6" s="17">
        <v>43452.666666666664</v>
      </c>
      <c r="U6" s="18" t="s">
        <v>39</v>
      </c>
    </row>
    <row r="7" spans="1:21" x14ac:dyDescent="0.2">
      <c r="A7" s="7">
        <v>1458</v>
      </c>
      <c r="B7" s="8">
        <v>43439</v>
      </c>
      <c r="C7" s="8" t="s">
        <v>43</v>
      </c>
      <c r="D7" s="7">
        <v>112</v>
      </c>
      <c r="E7" s="9" t="s">
        <v>22</v>
      </c>
      <c r="F7" s="9" t="s">
        <v>22</v>
      </c>
      <c r="G7" s="9" t="s">
        <v>23</v>
      </c>
      <c r="H7" s="9" t="s">
        <v>24</v>
      </c>
      <c r="I7" s="13" t="s">
        <v>25</v>
      </c>
      <c r="J7" s="13" t="s">
        <v>51</v>
      </c>
      <c r="K7" s="13" t="s">
        <v>52</v>
      </c>
      <c r="L7" s="10" t="s">
        <v>53</v>
      </c>
      <c r="M7" s="14" t="s">
        <v>29</v>
      </c>
      <c r="N7" s="14" t="s">
        <v>30</v>
      </c>
      <c r="O7" s="15" t="s">
        <v>46</v>
      </c>
      <c r="P7" s="16">
        <v>442144.17</v>
      </c>
      <c r="Q7" s="11">
        <f t="shared" si="0"/>
        <v>4.4214416999999999</v>
      </c>
      <c r="R7" s="11">
        <f t="shared" si="1"/>
        <v>4.4214416999999999E-2</v>
      </c>
      <c r="S7" s="17">
        <v>43439.738043981481</v>
      </c>
      <c r="T7" s="17">
        <v>43452.666666666664</v>
      </c>
      <c r="U7" s="18" t="s">
        <v>39</v>
      </c>
    </row>
    <row r="8" spans="1:21" x14ac:dyDescent="0.2">
      <c r="A8" s="7">
        <v>1459</v>
      </c>
      <c r="B8" s="8">
        <v>43439</v>
      </c>
      <c r="C8" s="8" t="s">
        <v>43</v>
      </c>
      <c r="D8" s="7">
        <v>112</v>
      </c>
      <c r="E8" s="9" t="s">
        <v>22</v>
      </c>
      <c r="F8" s="9" t="s">
        <v>22</v>
      </c>
      <c r="G8" s="9" t="s">
        <v>23</v>
      </c>
      <c r="H8" s="9" t="s">
        <v>24</v>
      </c>
      <c r="I8" s="13" t="s">
        <v>25</v>
      </c>
      <c r="J8" s="13" t="s">
        <v>54</v>
      </c>
      <c r="K8" s="13" t="s">
        <v>55</v>
      </c>
      <c r="L8" s="10" t="s">
        <v>49</v>
      </c>
      <c r="M8" s="14" t="s">
        <v>29</v>
      </c>
      <c r="N8" s="14" t="s">
        <v>30</v>
      </c>
      <c r="O8" s="15" t="s">
        <v>46</v>
      </c>
      <c r="P8" s="16">
        <v>1767338.07</v>
      </c>
      <c r="Q8" s="11">
        <f t="shared" si="0"/>
        <v>17.673380699999999</v>
      </c>
      <c r="R8" s="11">
        <f t="shared" si="1"/>
        <v>0.17673380699999999</v>
      </c>
      <c r="S8" s="17">
        <v>43439.736527777779</v>
      </c>
      <c r="T8" s="17">
        <v>43452.666666666664</v>
      </c>
      <c r="U8" s="18" t="s">
        <v>39</v>
      </c>
    </row>
    <row r="9" spans="1:21" x14ac:dyDescent="0.2">
      <c r="A9" s="7">
        <v>1460</v>
      </c>
      <c r="B9" s="8">
        <v>43439</v>
      </c>
      <c r="C9" s="8" t="s">
        <v>43</v>
      </c>
      <c r="D9" s="7">
        <v>112</v>
      </c>
      <c r="E9" s="9" t="s">
        <v>22</v>
      </c>
      <c r="F9" s="9" t="s">
        <v>22</v>
      </c>
      <c r="G9" s="9" t="s">
        <v>23</v>
      </c>
      <c r="H9" s="9" t="s">
        <v>24</v>
      </c>
      <c r="I9" s="13" t="s">
        <v>25</v>
      </c>
      <c r="J9" s="13" t="s">
        <v>56</v>
      </c>
      <c r="K9" s="13" t="s">
        <v>57</v>
      </c>
      <c r="L9" s="10" t="s">
        <v>49</v>
      </c>
      <c r="M9" s="14" t="s">
        <v>29</v>
      </c>
      <c r="N9" s="14" t="s">
        <v>30</v>
      </c>
      <c r="O9" s="15" t="s">
        <v>46</v>
      </c>
      <c r="P9" s="16">
        <v>2654740.2799999998</v>
      </c>
      <c r="Q9" s="11">
        <f t="shared" si="0"/>
        <v>26.547402799999997</v>
      </c>
      <c r="R9" s="11">
        <f t="shared" si="1"/>
        <v>0.26547402799999997</v>
      </c>
      <c r="S9" s="17">
        <v>43439.736134259256</v>
      </c>
      <c r="T9" s="17">
        <v>43452.666666666664</v>
      </c>
      <c r="U9" s="18" t="s">
        <v>39</v>
      </c>
    </row>
    <row r="10" spans="1:21" x14ac:dyDescent="0.2">
      <c r="A10" s="7">
        <v>1461</v>
      </c>
      <c r="B10" s="8">
        <v>43439</v>
      </c>
      <c r="C10" s="8" t="s">
        <v>43</v>
      </c>
      <c r="D10" s="7">
        <v>112</v>
      </c>
      <c r="E10" s="9" t="s">
        <v>22</v>
      </c>
      <c r="F10" s="9" t="s">
        <v>22</v>
      </c>
      <c r="G10" s="9" t="s">
        <v>23</v>
      </c>
      <c r="H10" s="9" t="s">
        <v>24</v>
      </c>
      <c r="I10" s="13" t="s">
        <v>25</v>
      </c>
      <c r="J10" s="13" t="s">
        <v>58</v>
      </c>
      <c r="K10" s="13" t="s">
        <v>59</v>
      </c>
      <c r="L10" s="10" t="s">
        <v>49</v>
      </c>
      <c r="M10" s="14" t="s">
        <v>29</v>
      </c>
      <c r="N10" s="14" t="s">
        <v>30</v>
      </c>
      <c r="O10" s="15" t="s">
        <v>46</v>
      </c>
      <c r="P10" s="16">
        <v>2617279.0299999998</v>
      </c>
      <c r="Q10" s="11">
        <f t="shared" si="0"/>
        <v>26.172790299999999</v>
      </c>
      <c r="R10" s="11">
        <f t="shared" si="1"/>
        <v>0.26172790299999998</v>
      </c>
      <c r="S10" s="17">
        <v>43439.733865740738</v>
      </c>
      <c r="T10" s="17">
        <v>43452.666666666664</v>
      </c>
      <c r="U10" s="18" t="s">
        <v>39</v>
      </c>
    </row>
    <row r="11" spans="1:21" x14ac:dyDescent="0.2">
      <c r="A11" s="7">
        <v>1462</v>
      </c>
      <c r="B11" s="8">
        <v>43439</v>
      </c>
      <c r="C11" s="8" t="s">
        <v>43</v>
      </c>
      <c r="D11" s="7">
        <v>112</v>
      </c>
      <c r="E11" s="9" t="s">
        <v>22</v>
      </c>
      <c r="F11" s="9" t="s">
        <v>22</v>
      </c>
      <c r="G11" s="9" t="s">
        <v>23</v>
      </c>
      <c r="H11" s="9" t="s">
        <v>24</v>
      </c>
      <c r="I11" s="13" t="s">
        <v>25</v>
      </c>
      <c r="J11" s="13" t="s">
        <v>60</v>
      </c>
      <c r="K11" s="13" t="s">
        <v>61</v>
      </c>
      <c r="L11" s="10" t="s">
        <v>49</v>
      </c>
      <c r="M11" s="14" t="s">
        <v>29</v>
      </c>
      <c r="N11" s="14" t="s">
        <v>30</v>
      </c>
      <c r="O11" s="15" t="s">
        <v>46</v>
      </c>
      <c r="P11" s="16">
        <v>1763302.09</v>
      </c>
      <c r="Q11" s="11">
        <f t="shared" si="0"/>
        <v>17.633020900000002</v>
      </c>
      <c r="R11" s="11">
        <f t="shared" si="1"/>
        <v>0.17633020900000002</v>
      </c>
      <c r="S11" s="17">
        <v>43439.733449074076</v>
      </c>
      <c r="T11" s="17">
        <v>43452.666666666664</v>
      </c>
      <c r="U11" s="18" t="s">
        <v>39</v>
      </c>
    </row>
    <row r="12" spans="1:21" x14ac:dyDescent="0.2">
      <c r="A12" s="7">
        <v>1463</v>
      </c>
      <c r="B12" s="8">
        <v>43439</v>
      </c>
      <c r="C12" s="8" t="s">
        <v>43</v>
      </c>
      <c r="D12" s="7">
        <v>112</v>
      </c>
      <c r="E12" s="9" t="s">
        <v>22</v>
      </c>
      <c r="F12" s="9" t="s">
        <v>22</v>
      </c>
      <c r="G12" s="9" t="s">
        <v>23</v>
      </c>
      <c r="H12" s="9" t="s">
        <v>24</v>
      </c>
      <c r="I12" s="13" t="s">
        <v>25</v>
      </c>
      <c r="J12" s="13" t="s">
        <v>62</v>
      </c>
      <c r="K12" s="13" t="s">
        <v>63</v>
      </c>
      <c r="L12" s="10" t="s">
        <v>49</v>
      </c>
      <c r="M12" s="14" t="s">
        <v>29</v>
      </c>
      <c r="N12" s="14" t="s">
        <v>30</v>
      </c>
      <c r="O12" s="15" t="s">
        <v>46</v>
      </c>
      <c r="P12" s="16">
        <v>2653869.98</v>
      </c>
      <c r="Q12" s="11">
        <f t="shared" si="0"/>
        <v>26.5386998</v>
      </c>
      <c r="R12" s="11">
        <f t="shared" si="1"/>
        <v>0.26538699799999999</v>
      </c>
      <c r="S12" s="17">
        <v>43439.732916666668</v>
      </c>
      <c r="T12" s="17">
        <v>43452.666666666664</v>
      </c>
      <c r="U12" s="18" t="s">
        <v>39</v>
      </c>
    </row>
    <row r="13" spans="1:21" x14ac:dyDescent="0.2">
      <c r="A13" s="7">
        <v>1464</v>
      </c>
      <c r="B13" s="8">
        <v>43439</v>
      </c>
      <c r="C13" s="8" t="s">
        <v>43</v>
      </c>
      <c r="D13" s="7">
        <v>112</v>
      </c>
      <c r="E13" s="9" t="s">
        <v>22</v>
      </c>
      <c r="F13" s="9" t="s">
        <v>22</v>
      </c>
      <c r="G13" s="9" t="s">
        <v>23</v>
      </c>
      <c r="H13" s="9" t="s">
        <v>24</v>
      </c>
      <c r="I13" s="13" t="s">
        <v>25</v>
      </c>
      <c r="J13" s="13" t="s">
        <v>64</v>
      </c>
      <c r="K13" s="13" t="s">
        <v>65</v>
      </c>
      <c r="L13" s="10" t="s">
        <v>28</v>
      </c>
      <c r="M13" s="14" t="s">
        <v>29</v>
      </c>
      <c r="N13" s="14" t="s">
        <v>30</v>
      </c>
      <c r="O13" s="15" t="s">
        <v>46</v>
      </c>
      <c r="P13" s="16">
        <v>2211186.21</v>
      </c>
      <c r="Q13" s="11">
        <f t="shared" si="0"/>
        <v>22.1118621</v>
      </c>
      <c r="R13" s="11">
        <f t="shared" si="1"/>
        <v>0.22111862099999999</v>
      </c>
      <c r="S13" s="17">
        <v>43439.73196759259</v>
      </c>
      <c r="T13" s="17">
        <v>43452.666666666664</v>
      </c>
      <c r="U13" s="18" t="s">
        <v>39</v>
      </c>
    </row>
    <row r="14" spans="1:21" x14ac:dyDescent="0.2">
      <c r="A14" s="7">
        <v>1465</v>
      </c>
      <c r="B14" s="8">
        <v>43439</v>
      </c>
      <c r="C14" s="8" t="s">
        <v>43</v>
      </c>
      <c r="D14" s="7">
        <v>112</v>
      </c>
      <c r="E14" s="9" t="s">
        <v>22</v>
      </c>
      <c r="F14" s="9" t="s">
        <v>22</v>
      </c>
      <c r="G14" s="9" t="s">
        <v>23</v>
      </c>
      <c r="H14" s="9" t="s">
        <v>24</v>
      </c>
      <c r="I14" s="13" t="s">
        <v>25</v>
      </c>
      <c r="J14" s="13" t="s">
        <v>66</v>
      </c>
      <c r="K14" s="13" t="s">
        <v>67</v>
      </c>
      <c r="L14" s="10" t="s">
        <v>28</v>
      </c>
      <c r="M14" s="14" t="s">
        <v>29</v>
      </c>
      <c r="N14" s="14" t="s">
        <v>30</v>
      </c>
      <c r="O14" s="15" t="s">
        <v>46</v>
      </c>
      <c r="P14" s="16">
        <v>2211587.2200000002</v>
      </c>
      <c r="Q14" s="11">
        <f t="shared" si="0"/>
        <v>22.115872200000002</v>
      </c>
      <c r="R14" s="11">
        <f t="shared" si="1"/>
        <v>0.22115872200000003</v>
      </c>
      <c r="S14" s="17">
        <v>43439.731412037036</v>
      </c>
      <c r="T14" s="17">
        <v>43452.666666666664</v>
      </c>
      <c r="U14" s="18" t="s">
        <v>39</v>
      </c>
    </row>
    <row r="15" spans="1:21" x14ac:dyDescent="0.2">
      <c r="A15" s="7">
        <v>1466</v>
      </c>
      <c r="B15" s="8">
        <v>43439</v>
      </c>
      <c r="C15" s="8" t="s">
        <v>43</v>
      </c>
      <c r="D15" s="7">
        <v>112</v>
      </c>
      <c r="E15" s="9" t="s">
        <v>22</v>
      </c>
      <c r="F15" s="9" t="s">
        <v>22</v>
      </c>
      <c r="G15" s="9" t="s">
        <v>23</v>
      </c>
      <c r="H15" s="9" t="s">
        <v>24</v>
      </c>
      <c r="I15" s="13" t="s">
        <v>25</v>
      </c>
      <c r="J15" s="13" t="s">
        <v>68</v>
      </c>
      <c r="K15" s="13" t="s">
        <v>69</v>
      </c>
      <c r="L15" s="10" t="s">
        <v>28</v>
      </c>
      <c r="M15" s="14" t="s">
        <v>29</v>
      </c>
      <c r="N15" s="14" t="s">
        <v>30</v>
      </c>
      <c r="O15" s="15" t="s">
        <v>46</v>
      </c>
      <c r="P15" s="16">
        <v>2654141.06</v>
      </c>
      <c r="Q15" s="11">
        <f t="shared" si="0"/>
        <v>26.541410599999999</v>
      </c>
      <c r="R15" s="11">
        <f t="shared" si="1"/>
        <v>0.26541410599999998</v>
      </c>
      <c r="S15" s="17">
        <v>43439.730578703704</v>
      </c>
      <c r="T15" s="17">
        <v>43452.666666666664</v>
      </c>
      <c r="U15" s="18" t="s">
        <v>39</v>
      </c>
    </row>
    <row r="16" spans="1:21" x14ac:dyDescent="0.2">
      <c r="A16" s="7">
        <v>1467</v>
      </c>
      <c r="B16" s="8">
        <v>43439</v>
      </c>
      <c r="C16" s="8" t="s">
        <v>43</v>
      </c>
      <c r="D16" s="7">
        <v>112</v>
      </c>
      <c r="E16" s="9" t="s">
        <v>22</v>
      </c>
      <c r="F16" s="9" t="s">
        <v>22</v>
      </c>
      <c r="G16" s="9" t="s">
        <v>23</v>
      </c>
      <c r="H16" s="9" t="s">
        <v>24</v>
      </c>
      <c r="I16" s="13" t="s">
        <v>25</v>
      </c>
      <c r="J16" s="13" t="s">
        <v>70</v>
      </c>
      <c r="K16" s="13" t="s">
        <v>71</v>
      </c>
      <c r="L16" s="10" t="s">
        <v>28</v>
      </c>
      <c r="M16" s="14" t="s">
        <v>29</v>
      </c>
      <c r="N16" s="14" t="s">
        <v>30</v>
      </c>
      <c r="O16" s="15" t="s">
        <v>46</v>
      </c>
      <c r="P16" s="16">
        <v>1765504.56</v>
      </c>
      <c r="Q16" s="11">
        <f t="shared" si="0"/>
        <v>17.655045600000001</v>
      </c>
      <c r="R16" s="11">
        <f t="shared" si="1"/>
        <v>0.17655045600000002</v>
      </c>
      <c r="S16" s="17">
        <v>43439.730104166665</v>
      </c>
      <c r="T16" s="17">
        <v>43452.666666666664</v>
      </c>
      <c r="U16" s="18" t="s">
        <v>39</v>
      </c>
    </row>
    <row r="17" spans="1:21" x14ac:dyDescent="0.2">
      <c r="A17" s="7">
        <v>1468</v>
      </c>
      <c r="B17" s="8">
        <v>43439</v>
      </c>
      <c r="C17" s="8" t="s">
        <v>43</v>
      </c>
      <c r="D17" s="7">
        <v>112</v>
      </c>
      <c r="E17" s="9" t="s">
        <v>22</v>
      </c>
      <c r="F17" s="9" t="s">
        <v>22</v>
      </c>
      <c r="G17" s="9" t="s">
        <v>23</v>
      </c>
      <c r="H17" s="9" t="s">
        <v>24</v>
      </c>
      <c r="I17" s="13" t="s">
        <v>25</v>
      </c>
      <c r="J17" s="13" t="s">
        <v>72</v>
      </c>
      <c r="K17" s="13" t="s">
        <v>73</v>
      </c>
      <c r="L17" s="10" t="s">
        <v>28</v>
      </c>
      <c r="M17" s="14" t="s">
        <v>29</v>
      </c>
      <c r="N17" s="14" t="s">
        <v>30</v>
      </c>
      <c r="O17" s="15" t="s">
        <v>46</v>
      </c>
      <c r="P17" s="16">
        <v>2652745.46</v>
      </c>
      <c r="Q17" s="11">
        <f t="shared" si="0"/>
        <v>26.527454599999999</v>
      </c>
      <c r="R17" s="11">
        <f t="shared" si="1"/>
        <v>0.265274546</v>
      </c>
      <c r="S17" s="17">
        <v>43439.729444444441</v>
      </c>
      <c r="T17" s="17">
        <v>43452.666666666664</v>
      </c>
      <c r="U17" s="18" t="s">
        <v>39</v>
      </c>
    </row>
    <row r="18" spans="1:21" x14ac:dyDescent="0.2">
      <c r="A18" s="7">
        <v>1469</v>
      </c>
      <c r="B18" s="8">
        <v>43439</v>
      </c>
      <c r="C18" s="8" t="s">
        <v>43</v>
      </c>
      <c r="D18" s="7">
        <v>112</v>
      </c>
      <c r="E18" s="9" t="s">
        <v>22</v>
      </c>
      <c r="F18" s="9" t="s">
        <v>22</v>
      </c>
      <c r="G18" s="9" t="s">
        <v>23</v>
      </c>
      <c r="H18" s="9" t="s">
        <v>24</v>
      </c>
      <c r="I18" s="13" t="s">
        <v>25</v>
      </c>
      <c r="J18" s="13" t="s">
        <v>74</v>
      </c>
      <c r="K18" s="13" t="s">
        <v>75</v>
      </c>
      <c r="L18" s="10" t="s">
        <v>28</v>
      </c>
      <c r="M18" s="14" t="s">
        <v>29</v>
      </c>
      <c r="N18" s="14" t="s">
        <v>30</v>
      </c>
      <c r="O18" s="15" t="s">
        <v>46</v>
      </c>
      <c r="P18" s="16">
        <v>2654141.06</v>
      </c>
      <c r="Q18" s="11">
        <f t="shared" si="0"/>
        <v>26.541410599999999</v>
      </c>
      <c r="R18" s="11">
        <f t="shared" si="1"/>
        <v>0.26541410599999998</v>
      </c>
      <c r="S18" s="17">
        <v>43439.729004629633</v>
      </c>
      <c r="T18" s="17">
        <v>43452.666666666664</v>
      </c>
      <c r="U18" s="18" t="s">
        <v>39</v>
      </c>
    </row>
    <row r="19" spans="1:21" x14ac:dyDescent="0.2">
      <c r="A19" s="7">
        <v>1470</v>
      </c>
      <c r="B19" s="8">
        <v>43439</v>
      </c>
      <c r="C19" s="8" t="s">
        <v>43</v>
      </c>
      <c r="D19" s="7">
        <v>112</v>
      </c>
      <c r="E19" s="9" t="s">
        <v>22</v>
      </c>
      <c r="F19" s="9" t="s">
        <v>22</v>
      </c>
      <c r="G19" s="9" t="s">
        <v>23</v>
      </c>
      <c r="H19" s="9" t="s">
        <v>24</v>
      </c>
      <c r="I19" s="13" t="s">
        <v>25</v>
      </c>
      <c r="J19" s="13" t="s">
        <v>76</v>
      </c>
      <c r="K19" s="13" t="s">
        <v>77</v>
      </c>
      <c r="L19" s="10" t="s">
        <v>28</v>
      </c>
      <c r="M19" s="14" t="s">
        <v>29</v>
      </c>
      <c r="N19" s="14" t="s">
        <v>30</v>
      </c>
      <c r="O19" s="15" t="s">
        <v>46</v>
      </c>
      <c r="P19" s="16">
        <v>1295129.74</v>
      </c>
      <c r="Q19" s="11">
        <f t="shared" si="0"/>
        <v>12.9512974</v>
      </c>
      <c r="R19" s="11">
        <f t="shared" si="1"/>
        <v>0.129512974</v>
      </c>
      <c r="S19" s="17">
        <v>43439.727430555555</v>
      </c>
      <c r="T19" s="17">
        <v>43452.666666666664</v>
      </c>
      <c r="U19" s="18" t="s">
        <v>39</v>
      </c>
    </row>
    <row r="20" spans="1:21" x14ac:dyDescent="0.2">
      <c r="A20" s="7">
        <v>1471</v>
      </c>
      <c r="B20" s="8">
        <v>43439</v>
      </c>
      <c r="C20" s="8" t="s">
        <v>43</v>
      </c>
      <c r="D20" s="7">
        <v>112</v>
      </c>
      <c r="E20" s="9" t="s">
        <v>22</v>
      </c>
      <c r="F20" s="9" t="s">
        <v>22</v>
      </c>
      <c r="G20" s="9" t="s">
        <v>23</v>
      </c>
      <c r="H20" s="9" t="s">
        <v>24</v>
      </c>
      <c r="I20" s="13" t="s">
        <v>25</v>
      </c>
      <c r="J20" s="13" t="s">
        <v>78</v>
      </c>
      <c r="K20" s="13" t="s">
        <v>79</v>
      </c>
      <c r="L20" s="10" t="s">
        <v>28</v>
      </c>
      <c r="M20" s="14" t="s">
        <v>29</v>
      </c>
      <c r="N20" s="14" t="s">
        <v>30</v>
      </c>
      <c r="O20" s="15" t="s">
        <v>46</v>
      </c>
      <c r="P20" s="16">
        <v>1767796.69</v>
      </c>
      <c r="Q20" s="11">
        <f t="shared" si="0"/>
        <v>17.677966899999998</v>
      </c>
      <c r="R20" s="11">
        <f t="shared" si="1"/>
        <v>0.17677966899999997</v>
      </c>
      <c r="S20" s="17">
        <v>43439.726944444446</v>
      </c>
      <c r="T20" s="17">
        <v>43452.666666666664</v>
      </c>
      <c r="U20" s="18" t="s">
        <v>39</v>
      </c>
    </row>
    <row r="21" spans="1:21" x14ac:dyDescent="0.2">
      <c r="A21" s="7">
        <v>1472</v>
      </c>
      <c r="B21" s="8">
        <v>43439</v>
      </c>
      <c r="C21" s="8" t="s">
        <v>43</v>
      </c>
      <c r="D21" s="7">
        <v>112</v>
      </c>
      <c r="E21" s="9" t="s">
        <v>22</v>
      </c>
      <c r="F21" s="9" t="s">
        <v>22</v>
      </c>
      <c r="G21" s="9" t="s">
        <v>23</v>
      </c>
      <c r="H21" s="9" t="s">
        <v>24</v>
      </c>
      <c r="I21" s="13" t="s">
        <v>25</v>
      </c>
      <c r="J21" s="13" t="s">
        <v>80</v>
      </c>
      <c r="K21" s="13" t="s">
        <v>81</v>
      </c>
      <c r="L21" s="10" t="s">
        <v>28</v>
      </c>
      <c r="M21" s="14" t="s">
        <v>29</v>
      </c>
      <c r="N21" s="14" t="s">
        <v>30</v>
      </c>
      <c r="O21" s="15" t="s">
        <v>46</v>
      </c>
      <c r="P21" s="16">
        <v>892236.31</v>
      </c>
      <c r="Q21" s="11">
        <f t="shared" si="0"/>
        <v>8.9223631000000001</v>
      </c>
      <c r="R21" s="11">
        <f t="shared" si="1"/>
        <v>8.9223630999999998E-2</v>
      </c>
      <c r="S21" s="17">
        <v>43439.726504629631</v>
      </c>
      <c r="T21" s="17">
        <v>43452.666666666664</v>
      </c>
      <c r="U21" s="18" t="s">
        <v>39</v>
      </c>
    </row>
    <row r="22" spans="1:21" x14ac:dyDescent="0.2">
      <c r="A22" s="7">
        <v>1473</v>
      </c>
      <c r="B22" s="8">
        <v>43439</v>
      </c>
      <c r="C22" s="8" t="s">
        <v>43</v>
      </c>
      <c r="D22" s="7">
        <v>112</v>
      </c>
      <c r="E22" s="9" t="s">
        <v>22</v>
      </c>
      <c r="F22" s="9" t="s">
        <v>22</v>
      </c>
      <c r="G22" s="9" t="s">
        <v>23</v>
      </c>
      <c r="H22" s="9" t="s">
        <v>24</v>
      </c>
      <c r="I22" s="13" t="s">
        <v>25</v>
      </c>
      <c r="J22" s="13" t="s">
        <v>82</v>
      </c>
      <c r="K22" s="13" t="s">
        <v>83</v>
      </c>
      <c r="L22" s="10" t="s">
        <v>53</v>
      </c>
      <c r="M22" s="14" t="s">
        <v>29</v>
      </c>
      <c r="N22" s="14" t="s">
        <v>30</v>
      </c>
      <c r="O22" s="15" t="s">
        <v>46</v>
      </c>
      <c r="P22" s="16">
        <v>1765504.56</v>
      </c>
      <c r="Q22" s="11">
        <f t="shared" si="0"/>
        <v>17.655045600000001</v>
      </c>
      <c r="R22" s="11">
        <f t="shared" si="1"/>
        <v>0.17655045600000002</v>
      </c>
      <c r="S22" s="17">
        <v>43439.725706018522</v>
      </c>
      <c r="T22" s="17">
        <v>43452.666666666664</v>
      </c>
      <c r="U22" s="18" t="s">
        <v>39</v>
      </c>
    </row>
    <row r="23" spans="1:21" x14ac:dyDescent="0.2">
      <c r="A23" s="7">
        <v>1474</v>
      </c>
      <c r="B23" s="8">
        <v>43439</v>
      </c>
      <c r="C23" s="8" t="s">
        <v>43</v>
      </c>
      <c r="D23" s="7">
        <v>112</v>
      </c>
      <c r="E23" s="9" t="s">
        <v>22</v>
      </c>
      <c r="F23" s="9" t="s">
        <v>22</v>
      </c>
      <c r="G23" s="9" t="s">
        <v>23</v>
      </c>
      <c r="H23" s="9" t="s">
        <v>24</v>
      </c>
      <c r="I23" s="13" t="s">
        <v>25</v>
      </c>
      <c r="J23" s="13" t="s">
        <v>84</v>
      </c>
      <c r="K23" s="13" t="s">
        <v>85</v>
      </c>
      <c r="L23" s="10" t="s">
        <v>53</v>
      </c>
      <c r="M23" s="14" t="s">
        <v>29</v>
      </c>
      <c r="N23" s="14" t="s">
        <v>30</v>
      </c>
      <c r="O23" s="15" t="s">
        <v>46</v>
      </c>
      <c r="P23" s="16">
        <v>1320859.1200000001</v>
      </c>
      <c r="Q23" s="11">
        <f t="shared" si="0"/>
        <v>13.208591200000001</v>
      </c>
      <c r="R23" s="11">
        <f t="shared" si="1"/>
        <v>0.132085912</v>
      </c>
      <c r="S23" s="17">
        <v>43439.72519675926</v>
      </c>
      <c r="T23" s="17">
        <v>43452.666666666664</v>
      </c>
      <c r="U23" s="18" t="s">
        <v>39</v>
      </c>
    </row>
    <row r="24" spans="1:21" x14ac:dyDescent="0.2">
      <c r="A24" s="7">
        <v>1475</v>
      </c>
      <c r="B24" s="8">
        <v>43439</v>
      </c>
      <c r="C24" s="8" t="s">
        <v>43</v>
      </c>
      <c r="D24" s="7">
        <v>112</v>
      </c>
      <c r="E24" s="9" t="s">
        <v>22</v>
      </c>
      <c r="F24" s="9" t="s">
        <v>22</v>
      </c>
      <c r="G24" s="9" t="s">
        <v>23</v>
      </c>
      <c r="H24" s="9" t="s">
        <v>24</v>
      </c>
      <c r="I24" s="13" t="s">
        <v>25</v>
      </c>
      <c r="J24" s="13" t="s">
        <v>86</v>
      </c>
      <c r="K24" s="13" t="s">
        <v>87</v>
      </c>
      <c r="L24" s="10" t="s">
        <v>88</v>
      </c>
      <c r="M24" s="14" t="s">
        <v>29</v>
      </c>
      <c r="N24" s="14" t="s">
        <v>30</v>
      </c>
      <c r="O24" s="15" t="s">
        <v>46</v>
      </c>
      <c r="P24" s="16">
        <v>2631018.9500000002</v>
      </c>
      <c r="Q24" s="11">
        <f t="shared" si="0"/>
        <v>26.310189500000003</v>
      </c>
      <c r="R24" s="11">
        <f t="shared" si="1"/>
        <v>0.26310189500000003</v>
      </c>
      <c r="S24" s="17">
        <v>43439.724594907406</v>
      </c>
      <c r="T24" s="17">
        <v>43452.666666666664</v>
      </c>
      <c r="U24" s="18" t="s">
        <v>39</v>
      </c>
    </row>
    <row r="25" spans="1:21" x14ac:dyDescent="0.2">
      <c r="A25" s="7">
        <v>1476</v>
      </c>
      <c r="B25" s="8">
        <v>43439</v>
      </c>
      <c r="C25" s="8" t="s">
        <v>43</v>
      </c>
      <c r="D25" s="7">
        <v>112</v>
      </c>
      <c r="E25" s="9" t="s">
        <v>22</v>
      </c>
      <c r="F25" s="9" t="s">
        <v>22</v>
      </c>
      <c r="G25" s="9" t="s">
        <v>23</v>
      </c>
      <c r="H25" s="9" t="s">
        <v>24</v>
      </c>
      <c r="I25" s="13" t="s">
        <v>25</v>
      </c>
      <c r="J25" s="13" t="s">
        <v>89</v>
      </c>
      <c r="K25" s="13" t="s">
        <v>90</v>
      </c>
      <c r="L25" s="10" t="s">
        <v>88</v>
      </c>
      <c r="M25" s="14" t="s">
        <v>29</v>
      </c>
      <c r="N25" s="14" t="s">
        <v>30</v>
      </c>
      <c r="O25" s="15" t="s">
        <v>46</v>
      </c>
      <c r="P25" s="16">
        <v>1766464.04</v>
      </c>
      <c r="Q25" s="11">
        <f t="shared" si="0"/>
        <v>17.6646404</v>
      </c>
      <c r="R25" s="11">
        <f t="shared" si="1"/>
        <v>0.17664640400000001</v>
      </c>
      <c r="S25" s="17">
        <v>43439.723622685182</v>
      </c>
      <c r="T25" s="17">
        <v>43452.666666666664</v>
      </c>
      <c r="U25" s="18" t="s">
        <v>39</v>
      </c>
    </row>
    <row r="26" spans="1:21" x14ac:dyDescent="0.2">
      <c r="A26" s="7">
        <v>1900</v>
      </c>
      <c r="B26" s="8">
        <v>43439</v>
      </c>
      <c r="C26" s="8" t="s">
        <v>43</v>
      </c>
      <c r="D26" s="7">
        <v>112</v>
      </c>
      <c r="E26" s="9" t="s">
        <v>22</v>
      </c>
      <c r="F26" s="9" t="s">
        <v>22</v>
      </c>
      <c r="G26" s="9" t="s">
        <v>23</v>
      </c>
      <c r="H26" s="9" t="s">
        <v>24</v>
      </c>
      <c r="I26" s="13" t="s">
        <v>25</v>
      </c>
      <c r="J26" s="13" t="s">
        <v>91</v>
      </c>
      <c r="K26" s="13" t="s">
        <v>92</v>
      </c>
      <c r="L26" s="10" t="s">
        <v>28</v>
      </c>
      <c r="M26" s="14" t="s">
        <v>29</v>
      </c>
      <c r="N26" s="14" t="s">
        <v>30</v>
      </c>
      <c r="O26" s="15" t="s">
        <v>46</v>
      </c>
      <c r="P26" s="16">
        <v>1769319.14</v>
      </c>
      <c r="Q26" s="11">
        <f t="shared" si="0"/>
        <v>17.6931914</v>
      </c>
      <c r="R26" s="11">
        <f t="shared" si="1"/>
        <v>0.176931914</v>
      </c>
      <c r="S26" s="17">
        <v>43439.734976851854</v>
      </c>
      <c r="T26" s="17">
        <v>43452.666666666664</v>
      </c>
      <c r="U26" s="18" t="s">
        <v>32</v>
      </c>
    </row>
    <row r="27" spans="1:21" x14ac:dyDescent="0.2">
      <c r="A27" s="7">
        <v>1901</v>
      </c>
      <c r="B27" s="8">
        <v>43439</v>
      </c>
      <c r="C27" s="8" t="s">
        <v>43</v>
      </c>
      <c r="D27" s="7">
        <v>112</v>
      </c>
      <c r="E27" s="9" t="s">
        <v>22</v>
      </c>
      <c r="F27" s="9" t="s">
        <v>22</v>
      </c>
      <c r="G27" s="9" t="s">
        <v>23</v>
      </c>
      <c r="H27" s="9" t="s">
        <v>24</v>
      </c>
      <c r="I27" s="13" t="s">
        <v>25</v>
      </c>
      <c r="J27" s="13" t="s">
        <v>93</v>
      </c>
      <c r="K27" s="13" t="s">
        <v>94</v>
      </c>
      <c r="L27" s="10" t="s">
        <v>28</v>
      </c>
      <c r="M27" s="14" t="s">
        <v>29</v>
      </c>
      <c r="N27" s="14" t="s">
        <v>30</v>
      </c>
      <c r="O27" s="15" t="s">
        <v>46</v>
      </c>
      <c r="P27" s="16">
        <v>1769319.14</v>
      </c>
      <c r="Q27" s="11">
        <f t="shared" si="0"/>
        <v>17.6931914</v>
      </c>
      <c r="R27" s="11">
        <f t="shared" si="1"/>
        <v>0.176931914</v>
      </c>
      <c r="S27" s="17">
        <v>43439.734467592592</v>
      </c>
      <c r="T27" s="17">
        <v>43452.666666666664</v>
      </c>
      <c r="U27" s="18" t="s">
        <v>32</v>
      </c>
    </row>
    <row r="28" spans="1:21" x14ac:dyDescent="0.2">
      <c r="A28" s="7">
        <v>1902</v>
      </c>
      <c r="B28" s="8">
        <v>43439</v>
      </c>
      <c r="C28" s="8" t="s">
        <v>43</v>
      </c>
      <c r="D28" s="7">
        <v>112</v>
      </c>
      <c r="E28" s="9" t="s">
        <v>22</v>
      </c>
      <c r="F28" s="9" t="s">
        <v>22</v>
      </c>
      <c r="G28" s="9" t="s">
        <v>23</v>
      </c>
      <c r="H28" s="9" t="s">
        <v>24</v>
      </c>
      <c r="I28" s="13" t="s">
        <v>25</v>
      </c>
      <c r="J28" s="13" t="s">
        <v>95</v>
      </c>
      <c r="K28" s="13" t="s">
        <v>96</v>
      </c>
      <c r="L28" s="10" t="s">
        <v>28</v>
      </c>
      <c r="M28" s="14" t="s">
        <v>29</v>
      </c>
      <c r="N28" s="14" t="s">
        <v>30</v>
      </c>
      <c r="O28" s="15" t="s">
        <v>46</v>
      </c>
      <c r="P28" s="16">
        <v>1324599.24</v>
      </c>
      <c r="Q28" s="11">
        <f t="shared" si="0"/>
        <v>13.2459924</v>
      </c>
      <c r="R28" s="11">
        <f t="shared" si="1"/>
        <v>0.13245992400000001</v>
      </c>
      <c r="S28" s="17">
        <v>43439.728495370371</v>
      </c>
      <c r="T28" s="17">
        <v>43452.666666666664</v>
      </c>
      <c r="U28" s="18" t="s">
        <v>32</v>
      </c>
    </row>
    <row r="29" spans="1:21" x14ac:dyDescent="0.2">
      <c r="A29" s="7">
        <v>2097</v>
      </c>
      <c r="B29" s="8">
        <v>43439</v>
      </c>
      <c r="C29" s="8" t="s">
        <v>43</v>
      </c>
      <c r="D29" s="7">
        <v>112</v>
      </c>
      <c r="E29" s="9" t="s">
        <v>22</v>
      </c>
      <c r="F29" s="9" t="s">
        <v>22</v>
      </c>
      <c r="G29" s="9" t="s">
        <v>23</v>
      </c>
      <c r="H29" s="9" t="s">
        <v>24</v>
      </c>
      <c r="I29" s="13" t="s">
        <v>25</v>
      </c>
      <c r="J29" s="13" t="s">
        <v>97</v>
      </c>
      <c r="K29" s="13" t="s">
        <v>98</v>
      </c>
      <c r="L29" s="10" t="s">
        <v>99</v>
      </c>
      <c r="M29" s="14" t="s">
        <v>29</v>
      </c>
      <c r="N29" s="14" t="s">
        <v>30</v>
      </c>
      <c r="O29" s="15" t="s">
        <v>46</v>
      </c>
      <c r="P29" s="16">
        <v>3447019.31</v>
      </c>
      <c r="Q29" s="11">
        <f t="shared" si="0"/>
        <v>34.470193100000003</v>
      </c>
      <c r="R29" s="11">
        <f t="shared" si="1"/>
        <v>0.34470193100000002</v>
      </c>
      <c r="S29" s="17">
        <v>43439.738958333335</v>
      </c>
      <c r="T29" s="17">
        <v>43452.666666666664</v>
      </c>
      <c r="U29" s="18" t="s">
        <v>42</v>
      </c>
    </row>
    <row r="30" spans="1:21" x14ac:dyDescent="0.2">
      <c r="A30" s="7">
        <v>2098</v>
      </c>
      <c r="B30" s="8">
        <v>43439</v>
      </c>
      <c r="C30" s="8" t="s">
        <v>43</v>
      </c>
      <c r="D30" s="7">
        <v>112</v>
      </c>
      <c r="E30" s="9" t="s">
        <v>22</v>
      </c>
      <c r="F30" s="9" t="s">
        <v>22</v>
      </c>
      <c r="G30" s="9" t="s">
        <v>23</v>
      </c>
      <c r="H30" s="9" t="s">
        <v>24</v>
      </c>
      <c r="I30" s="13" t="s">
        <v>25</v>
      </c>
      <c r="J30" s="13" t="s">
        <v>100</v>
      </c>
      <c r="K30" s="13" t="s">
        <v>101</v>
      </c>
      <c r="L30" s="10" t="s">
        <v>49</v>
      </c>
      <c r="M30" s="14" t="s">
        <v>29</v>
      </c>
      <c r="N30" s="14" t="s">
        <v>30</v>
      </c>
      <c r="O30" s="15" t="s">
        <v>46</v>
      </c>
      <c r="P30" s="16">
        <v>1767338.07</v>
      </c>
      <c r="Q30" s="11">
        <f t="shared" si="0"/>
        <v>17.673380699999999</v>
      </c>
      <c r="R30" s="11">
        <f t="shared" si="1"/>
        <v>0.17673380699999999</v>
      </c>
      <c r="S30" s="17">
        <v>43439.737581018519</v>
      </c>
      <c r="T30" s="17">
        <v>43452.666666666664</v>
      </c>
      <c r="U30" s="18" t="s">
        <v>42</v>
      </c>
    </row>
    <row r="31" spans="1:21" x14ac:dyDescent="0.2">
      <c r="A31" s="7">
        <v>2099</v>
      </c>
      <c r="B31" s="8">
        <v>43439</v>
      </c>
      <c r="C31" s="8" t="s">
        <v>43</v>
      </c>
      <c r="D31" s="7">
        <v>112</v>
      </c>
      <c r="E31" s="9" t="s">
        <v>22</v>
      </c>
      <c r="F31" s="9" t="s">
        <v>22</v>
      </c>
      <c r="G31" s="9" t="s">
        <v>23</v>
      </c>
      <c r="H31" s="9" t="s">
        <v>24</v>
      </c>
      <c r="I31" s="13" t="s">
        <v>25</v>
      </c>
      <c r="J31" s="13" t="s">
        <v>102</v>
      </c>
      <c r="K31" s="13" t="s">
        <v>103</v>
      </c>
      <c r="L31" s="10" t="s">
        <v>49</v>
      </c>
      <c r="M31" s="14" t="s">
        <v>29</v>
      </c>
      <c r="N31" s="14" t="s">
        <v>30</v>
      </c>
      <c r="O31" s="15" t="s">
        <v>46</v>
      </c>
      <c r="P31" s="16">
        <v>1767338.07</v>
      </c>
      <c r="Q31" s="11">
        <f t="shared" si="0"/>
        <v>17.673380699999999</v>
      </c>
      <c r="R31" s="11">
        <f t="shared" si="1"/>
        <v>0.17673380699999999</v>
      </c>
      <c r="S31" s="17">
        <v>43439.737164351849</v>
      </c>
      <c r="T31" s="17">
        <v>43452.666666666664</v>
      </c>
      <c r="U31" s="18" t="s">
        <v>42</v>
      </c>
    </row>
    <row r="32" spans="1:21" x14ac:dyDescent="0.2">
      <c r="A32" s="7">
        <v>2100</v>
      </c>
      <c r="B32" s="8">
        <v>43439</v>
      </c>
      <c r="C32" s="8" t="s">
        <v>43</v>
      </c>
      <c r="D32" s="7">
        <v>112</v>
      </c>
      <c r="E32" s="9" t="s">
        <v>22</v>
      </c>
      <c r="F32" s="9" t="s">
        <v>22</v>
      </c>
      <c r="G32" s="9" t="s">
        <v>23</v>
      </c>
      <c r="H32" s="9" t="s">
        <v>24</v>
      </c>
      <c r="I32" s="13" t="s">
        <v>25</v>
      </c>
      <c r="J32" s="13" t="s">
        <v>104</v>
      </c>
      <c r="K32" s="13" t="s">
        <v>105</v>
      </c>
      <c r="L32" s="10" t="s">
        <v>28</v>
      </c>
      <c r="M32" s="14" t="s">
        <v>29</v>
      </c>
      <c r="N32" s="14" t="s">
        <v>30</v>
      </c>
      <c r="O32" s="15" t="s">
        <v>46</v>
      </c>
      <c r="P32" s="16">
        <v>2210835.87</v>
      </c>
      <c r="Q32" s="11">
        <f t="shared" si="0"/>
        <v>22.1083587</v>
      </c>
      <c r="R32" s="11">
        <f t="shared" si="1"/>
        <v>0.221083587</v>
      </c>
      <c r="S32" s="17">
        <v>43439.735462962963</v>
      </c>
      <c r="T32" s="17">
        <v>43452.666666666664</v>
      </c>
      <c r="U32" s="18" t="s">
        <v>42</v>
      </c>
    </row>
    <row r="33" spans="1:21" x14ac:dyDescent="0.2">
      <c r="A33" s="7">
        <v>2101</v>
      </c>
      <c r="B33" s="8">
        <v>43439</v>
      </c>
      <c r="C33" s="8" t="s">
        <v>43</v>
      </c>
      <c r="D33" s="7">
        <v>112</v>
      </c>
      <c r="E33" s="9" t="s">
        <v>22</v>
      </c>
      <c r="F33" s="9" t="s">
        <v>22</v>
      </c>
      <c r="G33" s="9" t="s">
        <v>23</v>
      </c>
      <c r="H33" s="9" t="s">
        <v>24</v>
      </c>
      <c r="I33" s="13" t="s">
        <v>25</v>
      </c>
      <c r="J33" s="13" t="s">
        <v>106</v>
      </c>
      <c r="K33" s="13" t="s">
        <v>107</v>
      </c>
      <c r="L33" s="10" t="s">
        <v>28</v>
      </c>
      <c r="M33" s="14" t="s">
        <v>29</v>
      </c>
      <c r="N33" s="14" t="s">
        <v>30</v>
      </c>
      <c r="O33" s="15" t="s">
        <v>46</v>
      </c>
      <c r="P33" s="16">
        <v>2210940.0499999998</v>
      </c>
      <c r="Q33" s="11">
        <f t="shared" si="0"/>
        <v>22.1094005</v>
      </c>
      <c r="R33" s="11">
        <f t="shared" si="1"/>
        <v>0.22109400499999998</v>
      </c>
      <c r="S33" s="17">
        <v>43439.732453703706</v>
      </c>
      <c r="T33" s="17">
        <v>43452.666666666664</v>
      </c>
      <c r="U33" s="18" t="s">
        <v>42</v>
      </c>
    </row>
    <row r="34" spans="1:21" x14ac:dyDescent="0.2">
      <c r="A34" s="7">
        <v>2102</v>
      </c>
      <c r="B34" s="8">
        <v>43439</v>
      </c>
      <c r="C34" s="8" t="s">
        <v>43</v>
      </c>
      <c r="D34" s="7">
        <v>112</v>
      </c>
      <c r="E34" s="9" t="s">
        <v>22</v>
      </c>
      <c r="F34" s="9" t="s">
        <v>22</v>
      </c>
      <c r="G34" s="9" t="s">
        <v>23</v>
      </c>
      <c r="H34" s="9" t="s">
        <v>24</v>
      </c>
      <c r="I34" s="13" t="s">
        <v>25</v>
      </c>
      <c r="J34" s="13" t="s">
        <v>108</v>
      </c>
      <c r="K34" s="13" t="s">
        <v>109</v>
      </c>
      <c r="L34" s="10" t="s">
        <v>53</v>
      </c>
      <c r="M34" s="14" t="s">
        <v>29</v>
      </c>
      <c r="N34" s="14" t="s">
        <v>30</v>
      </c>
      <c r="O34" s="15" t="s">
        <v>46</v>
      </c>
      <c r="P34" s="16">
        <v>888631.99</v>
      </c>
      <c r="Q34" s="11">
        <f t="shared" si="0"/>
        <v>8.8863199000000002</v>
      </c>
      <c r="R34" s="11">
        <f t="shared" si="1"/>
        <v>8.8863199000000004E-2</v>
      </c>
      <c r="S34" s="17">
        <v>43439.727847222224</v>
      </c>
      <c r="T34" s="17">
        <v>43452.666666666664</v>
      </c>
      <c r="U34" s="18" t="s">
        <v>42</v>
      </c>
    </row>
    <row r="35" spans="1:21" x14ac:dyDescent="0.2">
      <c r="A35" s="7">
        <v>1305</v>
      </c>
      <c r="B35" s="19">
        <v>43503</v>
      </c>
      <c r="C35" s="19" t="s">
        <v>110</v>
      </c>
      <c r="D35" s="7">
        <v>112</v>
      </c>
      <c r="E35" s="9" t="s">
        <v>22</v>
      </c>
      <c r="F35" s="9" t="s">
        <v>22</v>
      </c>
      <c r="G35" s="9" t="s">
        <v>23</v>
      </c>
      <c r="H35" s="9" t="s">
        <v>24</v>
      </c>
      <c r="I35" s="10" t="s">
        <v>25</v>
      </c>
      <c r="J35" s="10" t="s">
        <v>111</v>
      </c>
      <c r="K35" s="10" t="s">
        <v>105</v>
      </c>
      <c r="L35" s="10" t="s">
        <v>28</v>
      </c>
      <c r="M35" s="7" t="s">
        <v>29</v>
      </c>
      <c r="N35" s="7" t="s">
        <v>30</v>
      </c>
      <c r="O35" s="9"/>
      <c r="P35" s="11">
        <v>2210835.87</v>
      </c>
      <c r="Q35" s="11">
        <v>22.1083587</v>
      </c>
      <c r="R35" s="11">
        <v>0.221083587</v>
      </c>
      <c r="S35" s="12">
        <v>43503.621180555558</v>
      </c>
      <c r="T35" s="12">
        <v>43514.666666666664</v>
      </c>
      <c r="U35" s="10" t="s">
        <v>39</v>
      </c>
    </row>
    <row r="36" spans="1:21" x14ac:dyDescent="0.2">
      <c r="A36" s="7">
        <v>2124</v>
      </c>
      <c r="B36" s="19">
        <v>43503</v>
      </c>
      <c r="C36" s="19" t="s">
        <v>110</v>
      </c>
      <c r="D36" s="7">
        <v>112</v>
      </c>
      <c r="E36" s="9" t="s">
        <v>22</v>
      </c>
      <c r="F36" s="9" t="s">
        <v>22</v>
      </c>
      <c r="G36" s="9" t="s">
        <v>23</v>
      </c>
      <c r="H36" s="9" t="s">
        <v>24</v>
      </c>
      <c r="I36" s="10" t="s">
        <v>25</v>
      </c>
      <c r="J36" s="10" t="s">
        <v>112</v>
      </c>
      <c r="K36" s="10" t="s">
        <v>107</v>
      </c>
      <c r="L36" s="10" t="s">
        <v>28</v>
      </c>
      <c r="M36" s="7" t="s">
        <v>29</v>
      </c>
      <c r="N36" s="7" t="s">
        <v>30</v>
      </c>
      <c r="O36" s="9"/>
      <c r="P36" s="11">
        <v>2210940.0499999998</v>
      </c>
      <c r="Q36" s="11">
        <v>22.1094005</v>
      </c>
      <c r="R36" s="11">
        <v>0.22109400499999998</v>
      </c>
      <c r="S36" s="12">
        <v>43503.62060185185</v>
      </c>
      <c r="T36" s="12">
        <v>43514.666666666664</v>
      </c>
      <c r="U36" s="10" t="s">
        <v>32</v>
      </c>
    </row>
    <row r="37" spans="1:21" x14ac:dyDescent="0.2">
      <c r="A37" s="7">
        <v>2738</v>
      </c>
      <c r="B37" s="19">
        <v>43503</v>
      </c>
      <c r="C37" s="19" t="s">
        <v>110</v>
      </c>
      <c r="D37" s="7">
        <v>112</v>
      </c>
      <c r="E37" s="9" t="s">
        <v>22</v>
      </c>
      <c r="F37" s="9" t="s">
        <v>22</v>
      </c>
      <c r="G37" s="9" t="s">
        <v>23</v>
      </c>
      <c r="H37" s="9" t="s">
        <v>24</v>
      </c>
      <c r="I37" s="10" t="s">
        <v>25</v>
      </c>
      <c r="J37" s="10" t="s">
        <v>113</v>
      </c>
      <c r="K37" s="10" t="s">
        <v>101</v>
      </c>
      <c r="L37" s="10" t="s">
        <v>49</v>
      </c>
      <c r="M37" s="7" t="s">
        <v>29</v>
      </c>
      <c r="N37" s="7" t="s">
        <v>30</v>
      </c>
      <c r="O37" s="9"/>
      <c r="P37" s="11">
        <v>1767338.07</v>
      </c>
      <c r="Q37" s="11">
        <v>17.673380699999999</v>
      </c>
      <c r="R37" s="11">
        <v>0.17673380699999999</v>
      </c>
      <c r="S37" s="12">
        <v>43503.622129629628</v>
      </c>
      <c r="T37" s="12">
        <v>43514.666666666664</v>
      </c>
      <c r="U37" s="10" t="s">
        <v>114</v>
      </c>
    </row>
    <row r="38" spans="1:21" x14ac:dyDescent="0.2">
      <c r="A38" s="7">
        <v>2739</v>
      </c>
      <c r="B38" s="19">
        <v>43503</v>
      </c>
      <c r="C38" s="19" t="s">
        <v>110</v>
      </c>
      <c r="D38" s="7">
        <v>112</v>
      </c>
      <c r="E38" s="9" t="s">
        <v>22</v>
      </c>
      <c r="F38" s="9" t="s">
        <v>22</v>
      </c>
      <c r="G38" s="9" t="s">
        <v>23</v>
      </c>
      <c r="H38" s="9" t="s">
        <v>24</v>
      </c>
      <c r="I38" s="10" t="s">
        <v>25</v>
      </c>
      <c r="J38" s="10" t="s">
        <v>115</v>
      </c>
      <c r="K38" s="10" t="s">
        <v>103</v>
      </c>
      <c r="L38" s="10" t="s">
        <v>49</v>
      </c>
      <c r="M38" s="7" t="s">
        <v>29</v>
      </c>
      <c r="N38" s="7" t="s">
        <v>30</v>
      </c>
      <c r="O38" s="9"/>
      <c r="P38" s="11">
        <v>1767338.07</v>
      </c>
      <c r="Q38" s="11">
        <v>17.673380699999999</v>
      </c>
      <c r="R38" s="11">
        <v>0.17673380699999999</v>
      </c>
      <c r="S38" s="12">
        <v>43503.621574074074</v>
      </c>
      <c r="T38" s="12">
        <v>43514.666666666664</v>
      </c>
      <c r="U38" s="10" t="s">
        <v>114</v>
      </c>
    </row>
    <row r="39" spans="1:21" x14ac:dyDescent="0.2">
      <c r="A39" s="7">
        <v>2740</v>
      </c>
      <c r="B39" s="19">
        <v>43503</v>
      </c>
      <c r="C39" s="19" t="s">
        <v>110</v>
      </c>
      <c r="D39" s="7">
        <v>112</v>
      </c>
      <c r="E39" s="9" t="s">
        <v>22</v>
      </c>
      <c r="F39" s="9" t="s">
        <v>22</v>
      </c>
      <c r="G39" s="9" t="s">
        <v>23</v>
      </c>
      <c r="H39" s="9" t="s">
        <v>24</v>
      </c>
      <c r="I39" s="10" t="s">
        <v>25</v>
      </c>
      <c r="J39" s="10" t="s">
        <v>116</v>
      </c>
      <c r="K39" s="10" t="s">
        <v>109</v>
      </c>
      <c r="L39" s="10" t="s">
        <v>53</v>
      </c>
      <c r="M39" s="7" t="s">
        <v>29</v>
      </c>
      <c r="N39" s="7" t="s">
        <v>30</v>
      </c>
      <c r="O39" s="9"/>
      <c r="P39" s="11">
        <v>888631.99</v>
      </c>
      <c r="Q39" s="11">
        <v>8.8863199000000002</v>
      </c>
      <c r="R39" s="11">
        <v>8.8863199000000004E-2</v>
      </c>
      <c r="S39" s="12">
        <v>43503.619930555556</v>
      </c>
      <c r="T39" s="12">
        <v>43514.666666666664</v>
      </c>
      <c r="U39" s="10" t="s">
        <v>114</v>
      </c>
    </row>
    <row r="40" spans="1:21" x14ac:dyDescent="0.2">
      <c r="A40" s="7">
        <v>2744</v>
      </c>
      <c r="B40" s="19">
        <v>43503</v>
      </c>
      <c r="C40" s="19" t="s">
        <v>110</v>
      </c>
      <c r="D40" s="7">
        <v>112</v>
      </c>
      <c r="E40" s="9" t="s">
        <v>22</v>
      </c>
      <c r="F40" s="9" t="s">
        <v>22</v>
      </c>
      <c r="G40" s="9" t="s">
        <v>23</v>
      </c>
      <c r="H40" s="9" t="s">
        <v>24</v>
      </c>
      <c r="I40" s="10" t="s">
        <v>25</v>
      </c>
      <c r="J40" s="10" t="s">
        <v>117</v>
      </c>
      <c r="K40" s="10" t="s">
        <v>98</v>
      </c>
      <c r="L40" s="10" t="s">
        <v>99</v>
      </c>
      <c r="M40" s="7" t="s">
        <v>29</v>
      </c>
      <c r="N40" s="7" t="s">
        <v>30</v>
      </c>
      <c r="O40" s="9"/>
      <c r="P40" s="11">
        <v>3447019.31</v>
      </c>
      <c r="Q40" s="11">
        <v>34.470193100000003</v>
      </c>
      <c r="R40" s="11">
        <v>0.34470193100000002</v>
      </c>
      <c r="S40" s="12">
        <v>43503.58048611111</v>
      </c>
      <c r="T40" s="12">
        <v>43514.666666666664</v>
      </c>
      <c r="U40" s="10" t="s">
        <v>114</v>
      </c>
    </row>
    <row r="41" spans="1:21" x14ac:dyDescent="0.2">
      <c r="A41" s="7">
        <v>1208</v>
      </c>
      <c r="B41" s="19">
        <v>43504</v>
      </c>
      <c r="C41" s="19" t="s">
        <v>110</v>
      </c>
      <c r="D41" s="7">
        <v>112</v>
      </c>
      <c r="E41" s="9" t="s">
        <v>22</v>
      </c>
      <c r="F41" s="9" t="s">
        <v>22</v>
      </c>
      <c r="G41" s="9" t="s">
        <v>23</v>
      </c>
      <c r="H41" s="9" t="s">
        <v>24</v>
      </c>
      <c r="I41" s="10" t="s">
        <v>118</v>
      </c>
      <c r="J41" s="10" t="s">
        <v>119</v>
      </c>
      <c r="K41" s="10" t="s">
        <v>120</v>
      </c>
      <c r="L41" s="10" t="s">
        <v>99</v>
      </c>
      <c r="M41" s="7" t="s">
        <v>29</v>
      </c>
      <c r="N41" s="7" t="s">
        <v>30</v>
      </c>
      <c r="O41" s="9" t="s">
        <v>46</v>
      </c>
      <c r="P41" s="11">
        <v>3299854.16</v>
      </c>
      <c r="Q41" s="11">
        <v>32.998541600000003</v>
      </c>
      <c r="R41" s="11">
        <v>0.32998541600000003</v>
      </c>
      <c r="S41" s="12">
        <v>43504.008240740739</v>
      </c>
      <c r="T41" s="12">
        <v>43514.666666666664</v>
      </c>
      <c r="U41" s="10" t="s">
        <v>39</v>
      </c>
    </row>
    <row r="42" spans="1:21" x14ac:dyDescent="0.2">
      <c r="A42" s="7">
        <v>2732</v>
      </c>
      <c r="B42" s="19">
        <v>43504</v>
      </c>
      <c r="C42" s="19" t="s">
        <v>110</v>
      </c>
      <c r="D42" s="7">
        <v>112</v>
      </c>
      <c r="E42" s="9" t="s">
        <v>22</v>
      </c>
      <c r="F42" s="9" t="s">
        <v>22</v>
      </c>
      <c r="G42" s="9" t="s">
        <v>23</v>
      </c>
      <c r="H42" s="9" t="s">
        <v>24</v>
      </c>
      <c r="I42" s="10" t="s">
        <v>25</v>
      </c>
      <c r="J42" s="10" t="s">
        <v>121</v>
      </c>
      <c r="K42" s="10" t="s">
        <v>122</v>
      </c>
      <c r="L42" s="10" t="s">
        <v>99</v>
      </c>
      <c r="M42" s="7" t="s">
        <v>29</v>
      </c>
      <c r="N42" s="7" t="s">
        <v>30</v>
      </c>
      <c r="O42" s="9"/>
      <c r="P42" s="11">
        <v>3992783.38</v>
      </c>
      <c r="Q42" s="11">
        <v>39.927833800000002</v>
      </c>
      <c r="R42" s="11">
        <v>0.39927833800000001</v>
      </c>
      <c r="S42" s="12">
        <v>43504.586192129631</v>
      </c>
      <c r="T42" s="12">
        <v>43514.666666666664</v>
      </c>
      <c r="U42" s="10" t="s">
        <v>114</v>
      </c>
    </row>
    <row r="43" spans="1:21" x14ac:dyDescent="0.2">
      <c r="A43" s="7">
        <v>1627</v>
      </c>
      <c r="B43" s="19">
        <v>43547</v>
      </c>
      <c r="C43" s="19" t="s">
        <v>123</v>
      </c>
      <c r="D43" s="7">
        <v>112</v>
      </c>
      <c r="E43" s="9" t="s">
        <v>22</v>
      </c>
      <c r="F43" s="9" t="s">
        <v>22</v>
      </c>
      <c r="G43" s="9" t="s">
        <v>23</v>
      </c>
      <c r="H43" s="9" t="s">
        <v>24</v>
      </c>
      <c r="I43" s="10" t="s">
        <v>25</v>
      </c>
      <c r="J43" s="10" t="s">
        <v>124</v>
      </c>
      <c r="K43" s="10" t="s">
        <v>125</v>
      </c>
      <c r="L43" s="10" t="s">
        <v>53</v>
      </c>
      <c r="M43" s="7" t="s">
        <v>29</v>
      </c>
      <c r="N43" s="7" t="s">
        <v>30</v>
      </c>
      <c r="O43" s="9" t="s">
        <v>46</v>
      </c>
      <c r="P43" s="11">
        <v>299700</v>
      </c>
      <c r="Q43" s="11">
        <v>2.9969999999999999</v>
      </c>
      <c r="R43" s="11">
        <v>2.997E-2</v>
      </c>
      <c r="S43" s="12">
        <v>43547.738495370373</v>
      </c>
      <c r="T43" s="12">
        <v>43554.75</v>
      </c>
      <c r="U43" s="10" t="s">
        <v>32</v>
      </c>
    </row>
  </sheetData>
  <conditionalFormatting sqref="J1">
    <cfRule type="duplicateValues" dxfId="5" priority="25"/>
  </conditionalFormatting>
  <conditionalFormatting sqref="J1 J44:J1048576">
    <cfRule type="duplicateValues" dxfId="4" priority="28"/>
  </conditionalFormatting>
  <conditionalFormatting sqref="J2:J43">
    <cfRule type="duplicateValues" dxfId="3" priority="1"/>
  </conditionalFormatting>
  <conditionalFormatting sqref="J2:J4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2019-06-12T09:56:04Z</dcterms:modified>
</cp:coreProperties>
</file>