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<sst xmlns="http://schemas.openxmlformats.org/spreadsheetml/2006/main" count="449" uniqueCount="111">
  <si>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</si>
  <si>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</si>
  <si>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</si>
  <si>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</si>
  <si>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</si>
  <si>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</si>
  <si>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</si>
  <si>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</si>
  <si>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</si>
  <si>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</si>
  <si>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</si>
  <si>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</si>
  <si>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</si>
  <si>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</si>
  <si>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</si>
  <si>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</si>
  <si>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</si>
  <si>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</si>
  <si>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</si>
  <si>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</si>
  <si>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</si>
  <si>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June</t>
  </si>
  <si>
    <t>Konena Agrahara</t>
  </si>
  <si>
    <t>Jeevanbheema Nagara</t>
  </si>
  <si>
    <t>C V Raman Nagara</t>
  </si>
  <si>
    <t>East</t>
  </si>
  <si>
    <t>BBMP-EE-CVRAMANNAGAR</t>
  </si>
  <si>
    <t>BBMP/2018-19/OW/WORK_INDENT30588</t>
  </si>
  <si>
    <t>Emergency Works 2016-17 in W-113, (SC Reserved)</t>
  </si>
  <si>
    <t>Other Ward Works</t>
  </si>
  <si>
    <t>OPEN</t>
  </si>
  <si>
    <t>WORKS</t>
  </si>
  <si>
    <t>Other Works</t>
  </si>
  <si>
    <t>Evaluation Completed</t>
  </si>
  <si>
    <t>August</t>
  </si>
  <si>
    <t>BBMP/2018-19/RD/WORK_INDENT31146</t>
  </si>
  <si>
    <t>Pot holes filling in the roads of ward no 113</t>
  </si>
  <si>
    <t>Roads &amp; Drivablility</t>
  </si>
  <si>
    <t>Roads</t>
  </si>
  <si>
    <t>Under Evaluation</t>
  </si>
  <si>
    <t>BBMP/2018-19/OW/WORK_INDENT31120</t>
  </si>
  <si>
    <t>Providing CC Drain &amp; Improvements to road E/S of NAL bridge in Ward No.113 Konena Agrahara</t>
  </si>
  <si>
    <t>BBMP/2018-19/RD/WORK_INDENT31122</t>
  </si>
  <si>
    <t>Improvements to Roads &amp; Drains at Nanjareddy Colony and Surroundings area in Ward No.113</t>
  </si>
  <si>
    <t>BBMP/2018-19/RD/WORK_INDENT31123</t>
  </si>
  <si>
    <t>Improvements to Roads &amp; Drains at Narayana Reddy Layout, SR Layout &amp; PR Layout in Ward No.113 Konena Agrahara</t>
  </si>
  <si>
    <t>BBMP/2018-19/RD/WORK_INDENT31124</t>
  </si>
  <si>
    <t>Improvements to roads and drains in AK Colony &amp; Narayanappa garden in ward No 113 Konena Agrahara</t>
  </si>
  <si>
    <t>BBMP/2018-19/RD/WORK_INDENT31126</t>
  </si>
  <si>
    <t>Improvements to Roads &amp; Drains in KR Garden, Syndicate Bank Konena agrahara and Surrounding Areas in Ward No.113 Konena Agrahara</t>
  </si>
  <si>
    <t>BBMP/2018-19/RD/WORK_INDENT31125</t>
  </si>
  <si>
    <t>Improvements to Roads &amp; Drains at BDA Layout and Surrounding Areas in Ward No.113 Konena Agrahara</t>
  </si>
  <si>
    <t>BBMP/2018-19/RD/WORK_INDENT31456</t>
  </si>
  <si>
    <t>Construction of CC roads and drains 5th cross road (near syndicate bank) in W 113 Konenaagrara</t>
  </si>
  <si>
    <t>Recalled</t>
  </si>
  <si>
    <t>BBMP/2018-19/OW/WORK_INDENT31454</t>
  </si>
  <si>
    <t>Construction of retaining wall road along grape garden and road formation and surrounding area in ward no 113 konena agarahara</t>
  </si>
  <si>
    <t>BBMP/2018-19/RD/WORK_INDENT31457</t>
  </si>
  <si>
    <t>Construction of cement concrete to cross roads of Nanjareddy colony and surrounding area in Ward no 113 Konena agrahara</t>
  </si>
  <si>
    <t>September</t>
  </si>
  <si>
    <t>BBMP/2018-19/RD/WORK_INDENT31475</t>
  </si>
  <si>
    <t>BBMP/2018-19/RD/WORK_INDENT31473</t>
  </si>
  <si>
    <t>BBMP/2018-19/OW/WORK_INDENT31518</t>
  </si>
  <si>
    <t>Providing chain link and fencing and childrens play equipments and improvements to park in BDA layout in ward no 113 Konena Agrahara</t>
  </si>
  <si>
    <t>Trees, Parks &amp; Playgrounds</t>
  </si>
  <si>
    <t>BBMP/2018-19/RD/WORK_INDENT31519</t>
  </si>
  <si>
    <t>Construction of Cement concrete to main road and cross roads of Emplyees Qtrs area Kodihalli and surrounding area in Ward no 113 Konena Agrahara</t>
  </si>
  <si>
    <t>BBMP/2018-19/OW/WORK_INDENT31520</t>
  </si>
  <si>
    <t>Drilling of borewells in Ward no 113 Konena Agrahara</t>
  </si>
  <si>
    <t>Water &amp; Sanitary</t>
  </si>
  <si>
    <t>BBMP/2018-19/RD/WORK_INDENT31517</t>
  </si>
  <si>
    <t>Construction of RCC road long the 8th main road in Between KR Garden and Vinayaka Layout in Ward no 113</t>
  </si>
  <si>
    <t>BBMP/2018-19/RD/WORK_INDENT31516</t>
  </si>
  <si>
    <t>Improvements to roads and drains in Vinayaka Nagara A &amp; B block in Ward no-113</t>
  </si>
  <si>
    <t>BBMP/2018-19/OW/WORK_INDENT31521</t>
  </si>
  <si>
    <t>Maintenance of footpath in BDA Layout in Ward no -113, Konena Agrahara</t>
  </si>
  <si>
    <t>Footpaths &amp; Walkability</t>
  </si>
  <si>
    <t>No Bids Received</t>
  </si>
  <si>
    <t>January</t>
  </si>
  <si>
    <t>BBMP/2018-19/OW/WORK_INDENT31119/CALL-3</t>
  </si>
  <si>
    <t>Providing Laying footpath along NAL road in Ward No.113 Konena Agrahara</t>
  </si>
  <si>
    <t>February</t>
  </si>
  <si>
    <t>BBMP-EAST-ZN-ENGG</t>
  </si>
  <si>
    <t>BBMP/2018-19/OW/WORK_INDENT33759</t>
  </si>
  <si>
    <t>Maintenance of Parks in Ward 113</t>
  </si>
  <si>
    <t>Evaluation Suspended</t>
  </si>
  <si>
    <t>BBMP/2018-19/RD/WORK_INDENT34559</t>
  </si>
  <si>
    <t>Providing Concrete roads to Ramanagari Katte road and Surrounding areas in Ward No-113, Konena Agrahara.</t>
  </si>
  <si>
    <t>BBMP/2018-19/OW/WORK_INDENT34558</t>
  </si>
  <si>
    <t>Providing Chainlink Fencing to Kodihalli Corporation quarters Vacant Land in Ward no -113</t>
  </si>
  <si>
    <t>Public Amenities</t>
  </si>
  <si>
    <t>BBMP/2018-19/OW/WORK_INDENT34550</t>
  </si>
  <si>
    <t>Construction of road side Drain &amp; Improvement work in BDA Layout 5th, 3rd cross and Surrounding areas in Ward No-113, Konena Agrahara.</t>
  </si>
  <si>
    <t>BBMP/2018-19/RD/WORK_INDENT34549</t>
  </si>
  <si>
    <t>Construction of road side Drain &amp; Improvement work in Borewell Layout, Jeevanbhimanagara main road and Surrounding areas in Ward No-113, Konena Agrahara.</t>
  </si>
  <si>
    <t>BBMP/2018-19/OW/WORK_INDENT34545</t>
  </si>
  <si>
    <t>Construction of road side Drain &amp; Improvement work in BDA Layout 1st, 2nd, 7th cross and Surrounding areas in Ward No-113, Konena Agrahara.</t>
  </si>
  <si>
    <t>BBMP/2018-19/OW/WORK_INDENT34542</t>
  </si>
  <si>
    <t>Construction of road side Drain &amp; Improvement work in BDA Layout 6th cross and Surrounding areas in Ward No-113, Konena Agrahara.</t>
  </si>
  <si>
    <t>BBMP/2018-19/RD/WORK_INDENT34553</t>
  </si>
  <si>
    <t>Providing Asphalting roads to 4th, 3rd, 2nd cross and Surrounding areas in Ward No-113, Konena Agrahara.</t>
  </si>
  <si>
    <t>BBMP/2018-19/OW/WORK_INDENT34543</t>
  </si>
  <si>
    <t>Providing Asphalting roads to 2nd, 3rd Main and Surrounding areas in Ward No-113, Konena Agrahara.</t>
  </si>
  <si>
    <t>BBMP/2018-19/RD/WORK_INDENT34552</t>
  </si>
  <si>
    <t>Providing Asphalting roads to 5th, 6th cross and Surrounding areas in Ward No-113, Konena Agrahara.</t>
  </si>
  <si>
    <t>BBMP/2018-19/RD/WORK_INDENT34562</t>
  </si>
  <si>
    <t>Providing Concrete roads to Ramanagari 2nd Main roads and Surrounding areas in Ward No-113, Konena Agrahara.</t>
  </si>
  <si>
    <t>BBMP/2018-19/RD/WORK_INDENT34563</t>
  </si>
  <si>
    <t>Providing Concrete roads to Ramanagari 1st Main road and Surrounding areas in Ward No-113, Konena Agrahara.</t>
  </si>
  <si>
    <t>BBMP/2018-19/RD/WORK_INDENT34639</t>
  </si>
  <si>
    <t>Construction of road side Drain &amp; Improvement work in BDA Layout 4th cross and Surrounding areas in Ward No-113, Konena Agrahara.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</si>
</sst>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workbookViewId="0">
      <selection activeCell="D7" sqref="D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1072</v>
      </c>
      <c r="B2" s="8">
        <v>43277</v>
      </c>
      <c r="C2" s="8" t="s">
        <v>21</v>
      </c>
      <c r="D2" s="7">
        <v>113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1977218.22</v>
      </c>
      <c r="Q2" s="11">
        <f t="shared" ref="Q2:Q20" si="0">P2/100000</f>
        <v>19.7721822</v>
      </c>
      <c r="R2" s="11">
        <f t="shared" ref="R2:R20" si="1">Q2/100</f>
        <v>0.19772182199999999</v>
      </c>
      <c r="S2" s="12">
        <v>43277.730046296296</v>
      </c>
      <c r="T2" s="12">
        <v>43285.666666666664</v>
      </c>
      <c r="U2" s="10" t="s">
        <v>33</v>
      </c>
    </row>
    <row r="3" spans="1:21" x14ac:dyDescent="0.2">
      <c r="A3" s="7">
        <v>359</v>
      </c>
      <c r="B3" s="8">
        <v>43315</v>
      </c>
      <c r="C3" s="8" t="s">
        <v>34</v>
      </c>
      <c r="D3" s="7">
        <v>113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35</v>
      </c>
      <c r="K3" s="10" t="s">
        <v>36</v>
      </c>
      <c r="L3" s="10" t="s">
        <v>37</v>
      </c>
      <c r="M3" s="7" t="s">
        <v>30</v>
      </c>
      <c r="N3" s="7" t="s">
        <v>31</v>
      </c>
      <c r="O3" s="9" t="s">
        <v>38</v>
      </c>
      <c r="P3" s="11">
        <v>1997649.03</v>
      </c>
      <c r="Q3" s="11">
        <f t="shared" si="0"/>
        <v>19.976490300000002</v>
      </c>
      <c r="R3" s="11">
        <f t="shared" si="1"/>
        <v>0.19976490300000002</v>
      </c>
      <c r="S3" s="12">
        <v>43315.784236111111</v>
      </c>
      <c r="T3" s="12">
        <v>43323.666666666664</v>
      </c>
      <c r="U3" s="10" t="s">
        <v>39</v>
      </c>
    </row>
    <row r="4" spans="1:21" x14ac:dyDescent="0.2">
      <c r="A4" s="7">
        <v>711</v>
      </c>
      <c r="B4" s="8">
        <v>43320</v>
      </c>
      <c r="C4" s="8" t="s">
        <v>34</v>
      </c>
      <c r="D4" s="7">
        <v>113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40</v>
      </c>
      <c r="K4" s="10" t="s">
        <v>41</v>
      </c>
      <c r="L4" s="10" t="s">
        <v>37</v>
      </c>
      <c r="M4" s="7" t="s">
        <v>30</v>
      </c>
      <c r="N4" s="7" t="s">
        <v>31</v>
      </c>
      <c r="O4" s="9" t="s">
        <v>32</v>
      </c>
      <c r="P4" s="11">
        <v>498177.99</v>
      </c>
      <c r="Q4" s="11">
        <f t="shared" si="0"/>
        <v>4.9817799000000003</v>
      </c>
      <c r="R4" s="11">
        <f t="shared" si="1"/>
        <v>4.9817799000000003E-2</v>
      </c>
      <c r="S4" s="12">
        <v>43320.682025462964</v>
      </c>
      <c r="T4" s="12">
        <v>43330.666666666664</v>
      </c>
      <c r="U4" s="10" t="s">
        <v>33</v>
      </c>
    </row>
    <row r="5" spans="1:21" x14ac:dyDescent="0.2">
      <c r="A5" s="7">
        <v>712</v>
      </c>
      <c r="B5" s="8">
        <v>43320</v>
      </c>
      <c r="C5" s="8" t="s">
        <v>34</v>
      </c>
      <c r="D5" s="7">
        <v>113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42</v>
      </c>
      <c r="K5" s="10" t="s">
        <v>43</v>
      </c>
      <c r="L5" s="10" t="s">
        <v>37</v>
      </c>
      <c r="M5" s="7" t="s">
        <v>30</v>
      </c>
      <c r="N5" s="7" t="s">
        <v>31</v>
      </c>
      <c r="O5" s="9" t="s">
        <v>38</v>
      </c>
      <c r="P5" s="11">
        <v>4096715.42</v>
      </c>
      <c r="Q5" s="11">
        <f t="shared" si="0"/>
        <v>40.967154199999996</v>
      </c>
      <c r="R5" s="11">
        <f t="shared" si="1"/>
        <v>0.40967154199999994</v>
      </c>
      <c r="S5" s="12">
        <v>43320.675671296296</v>
      </c>
      <c r="T5" s="12">
        <v>43330.666666666664</v>
      </c>
      <c r="U5" s="10" t="s">
        <v>33</v>
      </c>
    </row>
    <row r="6" spans="1:21" x14ac:dyDescent="0.2">
      <c r="A6" s="7">
        <v>713</v>
      </c>
      <c r="B6" s="8">
        <v>43320</v>
      </c>
      <c r="C6" s="8" t="s">
        <v>34</v>
      </c>
      <c r="D6" s="7">
        <v>113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44</v>
      </c>
      <c r="K6" s="10" t="s">
        <v>45</v>
      </c>
      <c r="L6" s="10" t="s">
        <v>37</v>
      </c>
      <c r="M6" s="7" t="s">
        <v>30</v>
      </c>
      <c r="N6" s="7" t="s">
        <v>31</v>
      </c>
      <c r="O6" s="9" t="s">
        <v>38</v>
      </c>
      <c r="P6" s="11">
        <v>4496211.66</v>
      </c>
      <c r="Q6" s="11">
        <f t="shared" si="0"/>
        <v>44.962116600000002</v>
      </c>
      <c r="R6" s="11">
        <f t="shared" si="1"/>
        <v>0.44962116600000002</v>
      </c>
      <c r="S6" s="12">
        <v>43320.673379629632</v>
      </c>
      <c r="T6" s="12">
        <v>43330.666666666664</v>
      </c>
      <c r="U6" s="10" t="s">
        <v>33</v>
      </c>
    </row>
    <row r="7" spans="1:21" x14ac:dyDescent="0.2">
      <c r="A7" s="7">
        <v>714</v>
      </c>
      <c r="B7" s="8">
        <v>43320</v>
      </c>
      <c r="C7" s="8" t="s">
        <v>34</v>
      </c>
      <c r="D7" s="7">
        <v>113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46</v>
      </c>
      <c r="K7" s="10" t="s">
        <v>47</v>
      </c>
      <c r="L7" s="10" t="s">
        <v>37</v>
      </c>
      <c r="M7" s="7" t="s">
        <v>30</v>
      </c>
      <c r="N7" s="7" t="s">
        <v>31</v>
      </c>
      <c r="O7" s="9" t="s">
        <v>38</v>
      </c>
      <c r="P7" s="11">
        <v>4363424.62</v>
      </c>
      <c r="Q7" s="11">
        <f t="shared" si="0"/>
        <v>43.6342462</v>
      </c>
      <c r="R7" s="11">
        <f t="shared" si="1"/>
        <v>0.43634246199999999</v>
      </c>
      <c r="S7" s="12">
        <v>43320.671689814815</v>
      </c>
      <c r="T7" s="12">
        <v>43330.666666666664</v>
      </c>
      <c r="U7" s="10" t="s">
        <v>33</v>
      </c>
    </row>
    <row r="8" spans="1:21" x14ac:dyDescent="0.2">
      <c r="A8" s="7">
        <v>715</v>
      </c>
      <c r="B8" s="8">
        <v>43320</v>
      </c>
      <c r="C8" s="8" t="s">
        <v>34</v>
      </c>
      <c r="D8" s="7">
        <v>113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48</v>
      </c>
      <c r="K8" s="10" t="s">
        <v>49</v>
      </c>
      <c r="L8" s="10" t="s">
        <v>37</v>
      </c>
      <c r="M8" s="7" t="s">
        <v>30</v>
      </c>
      <c r="N8" s="7" t="s">
        <v>31</v>
      </c>
      <c r="O8" s="9" t="s">
        <v>38</v>
      </c>
      <c r="P8" s="11">
        <v>4490366.55</v>
      </c>
      <c r="Q8" s="11">
        <f t="shared" si="0"/>
        <v>44.903665499999995</v>
      </c>
      <c r="R8" s="11">
        <f t="shared" si="1"/>
        <v>0.44903665499999995</v>
      </c>
      <c r="S8" s="12">
        <v>43320.670243055552</v>
      </c>
      <c r="T8" s="12">
        <v>43330.666666666664</v>
      </c>
      <c r="U8" s="10" t="s">
        <v>33</v>
      </c>
    </row>
    <row r="9" spans="1:21" x14ac:dyDescent="0.2">
      <c r="A9" s="7">
        <v>716</v>
      </c>
      <c r="B9" s="8">
        <v>43320</v>
      </c>
      <c r="C9" s="8" t="s">
        <v>34</v>
      </c>
      <c r="D9" s="7">
        <v>113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50</v>
      </c>
      <c r="K9" s="10" t="s">
        <v>51</v>
      </c>
      <c r="L9" s="10" t="s">
        <v>37</v>
      </c>
      <c r="M9" s="7" t="s">
        <v>30</v>
      </c>
      <c r="N9" s="7" t="s">
        <v>31</v>
      </c>
      <c r="O9" s="9" t="s">
        <v>38</v>
      </c>
      <c r="P9" s="11">
        <v>4495319.8099999996</v>
      </c>
      <c r="Q9" s="11">
        <f t="shared" si="0"/>
        <v>44.953198099999994</v>
      </c>
      <c r="R9" s="11">
        <f t="shared" si="1"/>
        <v>0.44953198099999997</v>
      </c>
      <c r="S9" s="12">
        <v>43320.666354166664</v>
      </c>
      <c r="T9" s="12">
        <v>43330.666666666664</v>
      </c>
      <c r="U9" s="10" t="s">
        <v>33</v>
      </c>
    </row>
    <row r="10" spans="1:21" x14ac:dyDescent="0.2">
      <c r="A10" s="7">
        <v>1140</v>
      </c>
      <c r="B10" s="8">
        <v>43343</v>
      </c>
      <c r="C10" s="8" t="s">
        <v>34</v>
      </c>
      <c r="D10" s="7">
        <v>113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52</v>
      </c>
      <c r="K10" s="10" t="s">
        <v>53</v>
      </c>
      <c r="L10" s="10" t="s">
        <v>37</v>
      </c>
      <c r="M10" s="7" t="s">
        <v>30</v>
      </c>
      <c r="N10" s="7" t="s">
        <v>31</v>
      </c>
      <c r="O10" s="9" t="s">
        <v>38</v>
      </c>
      <c r="P10" s="11">
        <v>4998099.55</v>
      </c>
      <c r="Q10" s="11">
        <f t="shared" si="0"/>
        <v>49.980995499999999</v>
      </c>
      <c r="R10" s="11">
        <f t="shared" si="1"/>
        <v>0.49980995499999997</v>
      </c>
      <c r="S10" s="12">
        <v>43343.618217592593</v>
      </c>
      <c r="T10" s="12">
        <v>43421.666666666664</v>
      </c>
      <c r="U10" s="10" t="s">
        <v>54</v>
      </c>
    </row>
    <row r="11" spans="1:21" x14ac:dyDescent="0.2">
      <c r="A11" s="7">
        <v>1141</v>
      </c>
      <c r="B11" s="8">
        <v>43343</v>
      </c>
      <c r="C11" s="8" t="s">
        <v>34</v>
      </c>
      <c r="D11" s="7">
        <v>113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55</v>
      </c>
      <c r="K11" s="10" t="s">
        <v>56</v>
      </c>
      <c r="L11" s="10" t="s">
        <v>29</v>
      </c>
      <c r="M11" s="7" t="s">
        <v>30</v>
      </c>
      <c r="N11" s="7" t="s">
        <v>31</v>
      </c>
      <c r="O11" s="9" t="s">
        <v>32</v>
      </c>
      <c r="P11" s="11">
        <v>4994982.87</v>
      </c>
      <c r="Q11" s="11">
        <f t="shared" si="0"/>
        <v>49.949828699999998</v>
      </c>
      <c r="R11" s="11">
        <f t="shared" si="1"/>
        <v>0.49949828699999999</v>
      </c>
      <c r="S11" s="12">
        <v>43343.616550925923</v>
      </c>
      <c r="T11" s="12">
        <v>43421.666666666664</v>
      </c>
      <c r="U11" s="10" t="s">
        <v>54</v>
      </c>
    </row>
    <row r="12" spans="1:21" x14ac:dyDescent="0.2">
      <c r="A12" s="7">
        <v>1142</v>
      </c>
      <c r="B12" s="8">
        <v>43343</v>
      </c>
      <c r="C12" s="8" t="s">
        <v>34</v>
      </c>
      <c r="D12" s="7">
        <v>113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57</v>
      </c>
      <c r="K12" s="10" t="s">
        <v>58</v>
      </c>
      <c r="L12" s="10" t="s">
        <v>37</v>
      </c>
      <c r="M12" s="7" t="s">
        <v>30</v>
      </c>
      <c r="N12" s="7" t="s">
        <v>31</v>
      </c>
      <c r="O12" s="9" t="s">
        <v>38</v>
      </c>
      <c r="P12" s="11">
        <v>4998229.0999999996</v>
      </c>
      <c r="Q12" s="11">
        <f t="shared" si="0"/>
        <v>49.982290999999996</v>
      </c>
      <c r="R12" s="11">
        <f t="shared" si="1"/>
        <v>0.49982290999999995</v>
      </c>
      <c r="S12" s="12">
        <v>43343.61582175926</v>
      </c>
      <c r="T12" s="12">
        <v>43421.666666666664</v>
      </c>
      <c r="U12" s="10" t="s">
        <v>54</v>
      </c>
    </row>
    <row r="13" spans="1:21" x14ac:dyDescent="0.2">
      <c r="A13" s="7">
        <v>196</v>
      </c>
      <c r="B13" s="8">
        <v>43344</v>
      </c>
      <c r="C13" s="8" t="s">
        <v>59</v>
      </c>
      <c r="D13" s="7">
        <v>113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60</v>
      </c>
      <c r="K13" s="10" t="s">
        <v>56</v>
      </c>
      <c r="L13" s="10" t="s">
        <v>29</v>
      </c>
      <c r="M13" s="7" t="s">
        <v>30</v>
      </c>
      <c r="N13" s="7" t="s">
        <v>31</v>
      </c>
      <c r="O13" s="9" t="s">
        <v>38</v>
      </c>
      <c r="P13" s="11">
        <v>4994982.87</v>
      </c>
      <c r="Q13" s="11">
        <f t="shared" si="0"/>
        <v>49.949828699999998</v>
      </c>
      <c r="R13" s="11">
        <f t="shared" si="1"/>
        <v>0.49949828699999999</v>
      </c>
      <c r="S13" s="12">
        <v>43344.662627314814</v>
      </c>
      <c r="T13" s="12">
        <v>43360.666666666664</v>
      </c>
      <c r="U13" s="10" t="s">
        <v>39</v>
      </c>
    </row>
    <row r="14" spans="1:21" x14ac:dyDescent="0.2">
      <c r="A14" s="7">
        <v>632</v>
      </c>
      <c r="B14" s="8">
        <v>43344</v>
      </c>
      <c r="C14" s="8" t="s">
        <v>59</v>
      </c>
      <c r="D14" s="7">
        <v>113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26</v>
      </c>
      <c r="J14" s="10" t="s">
        <v>61</v>
      </c>
      <c r="K14" s="10" t="s">
        <v>58</v>
      </c>
      <c r="L14" s="10" t="s">
        <v>37</v>
      </c>
      <c r="M14" s="7" t="s">
        <v>30</v>
      </c>
      <c r="N14" s="7" t="s">
        <v>31</v>
      </c>
      <c r="O14" s="9" t="s">
        <v>38</v>
      </c>
      <c r="P14" s="11">
        <v>4998229.0999999996</v>
      </c>
      <c r="Q14" s="11">
        <f t="shared" si="0"/>
        <v>49.982290999999996</v>
      </c>
      <c r="R14" s="11">
        <f t="shared" si="1"/>
        <v>0.49982290999999995</v>
      </c>
      <c r="S14" s="12">
        <v>43344.654768518521</v>
      </c>
      <c r="T14" s="12">
        <v>43360.666666666664</v>
      </c>
      <c r="U14" s="10" t="s">
        <v>33</v>
      </c>
    </row>
    <row r="15" spans="1:21" x14ac:dyDescent="0.2">
      <c r="A15" s="7">
        <v>616</v>
      </c>
      <c r="B15" s="8">
        <v>43349</v>
      </c>
      <c r="C15" s="8" t="s">
        <v>59</v>
      </c>
      <c r="D15" s="7">
        <v>113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26</v>
      </c>
      <c r="J15" s="10" t="s">
        <v>62</v>
      </c>
      <c r="K15" s="10" t="s">
        <v>63</v>
      </c>
      <c r="L15" s="10" t="s">
        <v>64</v>
      </c>
      <c r="M15" s="7" t="s">
        <v>30</v>
      </c>
      <c r="N15" s="7" t="s">
        <v>31</v>
      </c>
      <c r="O15" s="9" t="s">
        <v>32</v>
      </c>
      <c r="P15" s="11">
        <v>9997497.1300000008</v>
      </c>
      <c r="Q15" s="11">
        <f t="shared" si="0"/>
        <v>99.974971300000007</v>
      </c>
      <c r="R15" s="11">
        <f t="shared" si="1"/>
        <v>0.99974971300000004</v>
      </c>
      <c r="S15" s="12">
        <v>43349.730069444442</v>
      </c>
      <c r="T15" s="12">
        <v>43360.666666666664</v>
      </c>
      <c r="U15" s="10" t="s">
        <v>33</v>
      </c>
    </row>
    <row r="16" spans="1:21" x14ac:dyDescent="0.2">
      <c r="A16" s="7">
        <v>617</v>
      </c>
      <c r="B16" s="8">
        <v>43349</v>
      </c>
      <c r="C16" s="8" t="s">
        <v>59</v>
      </c>
      <c r="D16" s="7">
        <v>113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26</v>
      </c>
      <c r="J16" s="10" t="s">
        <v>65</v>
      </c>
      <c r="K16" s="10" t="s">
        <v>66</v>
      </c>
      <c r="L16" s="10" t="s">
        <v>37</v>
      </c>
      <c r="M16" s="7" t="s">
        <v>30</v>
      </c>
      <c r="N16" s="7" t="s">
        <v>31</v>
      </c>
      <c r="O16" s="9" t="s">
        <v>38</v>
      </c>
      <c r="P16" s="11">
        <v>9897075.3499999996</v>
      </c>
      <c r="Q16" s="11">
        <f t="shared" si="0"/>
        <v>98.970753500000001</v>
      </c>
      <c r="R16" s="11">
        <f t="shared" si="1"/>
        <v>0.98970753499999997</v>
      </c>
      <c r="S16" s="12">
        <v>43349.727083333331</v>
      </c>
      <c r="T16" s="12">
        <v>43360.666666666664</v>
      </c>
      <c r="U16" s="10" t="s">
        <v>33</v>
      </c>
    </row>
    <row r="17" spans="1:21" x14ac:dyDescent="0.2">
      <c r="A17" s="7">
        <v>618</v>
      </c>
      <c r="B17" s="8">
        <v>43349</v>
      </c>
      <c r="C17" s="8" t="s">
        <v>59</v>
      </c>
      <c r="D17" s="7">
        <v>113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26</v>
      </c>
      <c r="J17" s="10" t="s">
        <v>67</v>
      </c>
      <c r="K17" s="10" t="s">
        <v>68</v>
      </c>
      <c r="L17" s="10" t="s">
        <v>69</v>
      </c>
      <c r="M17" s="7" t="s">
        <v>30</v>
      </c>
      <c r="N17" s="7" t="s">
        <v>31</v>
      </c>
      <c r="O17" s="9" t="s">
        <v>32</v>
      </c>
      <c r="P17" s="11">
        <v>9889939.8800000008</v>
      </c>
      <c r="Q17" s="11">
        <f t="shared" si="0"/>
        <v>98.899398800000014</v>
      </c>
      <c r="R17" s="11">
        <f t="shared" si="1"/>
        <v>0.98899398800000016</v>
      </c>
      <c r="S17" s="12">
        <v>43349.725821759261</v>
      </c>
      <c r="T17" s="12">
        <v>43360.666666666664</v>
      </c>
      <c r="U17" s="10" t="s">
        <v>33</v>
      </c>
    </row>
    <row r="18" spans="1:21" x14ac:dyDescent="0.2">
      <c r="A18" s="7">
        <v>619</v>
      </c>
      <c r="B18" s="8">
        <v>43349</v>
      </c>
      <c r="C18" s="8" t="s">
        <v>59</v>
      </c>
      <c r="D18" s="7">
        <v>113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26</v>
      </c>
      <c r="J18" s="10" t="s">
        <v>70</v>
      </c>
      <c r="K18" s="10" t="s">
        <v>71</v>
      </c>
      <c r="L18" s="10" t="s">
        <v>37</v>
      </c>
      <c r="M18" s="7" t="s">
        <v>30</v>
      </c>
      <c r="N18" s="7" t="s">
        <v>31</v>
      </c>
      <c r="O18" s="9" t="s">
        <v>38</v>
      </c>
      <c r="P18" s="11">
        <v>9798323.3599999994</v>
      </c>
      <c r="Q18" s="11">
        <f t="shared" si="0"/>
        <v>97.983233599999991</v>
      </c>
      <c r="R18" s="11">
        <f t="shared" si="1"/>
        <v>0.97983233599999986</v>
      </c>
      <c r="S18" s="12">
        <v>43349.725231481483</v>
      </c>
      <c r="T18" s="12">
        <v>43360.666666666664</v>
      </c>
      <c r="U18" s="10" t="s">
        <v>33</v>
      </c>
    </row>
    <row r="19" spans="1:21" x14ac:dyDescent="0.2">
      <c r="A19" s="7">
        <v>620</v>
      </c>
      <c r="B19" s="8">
        <v>43349</v>
      </c>
      <c r="C19" s="8" t="s">
        <v>59</v>
      </c>
      <c r="D19" s="7">
        <v>113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26</v>
      </c>
      <c r="J19" s="10" t="s">
        <v>72</v>
      </c>
      <c r="K19" s="10" t="s">
        <v>73</v>
      </c>
      <c r="L19" s="10" t="s">
        <v>37</v>
      </c>
      <c r="M19" s="7" t="s">
        <v>30</v>
      </c>
      <c r="N19" s="7" t="s">
        <v>31</v>
      </c>
      <c r="O19" s="9" t="s">
        <v>38</v>
      </c>
      <c r="P19" s="11">
        <v>7395498.2199999997</v>
      </c>
      <c r="Q19" s="11">
        <f t="shared" si="0"/>
        <v>73.954982200000003</v>
      </c>
      <c r="R19" s="11">
        <f t="shared" si="1"/>
        <v>0.73954982200000008</v>
      </c>
      <c r="S19" s="12">
        <v>43349.724490740744</v>
      </c>
      <c r="T19" s="12">
        <v>43360.666666666664</v>
      </c>
      <c r="U19" s="10" t="s">
        <v>33</v>
      </c>
    </row>
    <row r="20" spans="1:21" x14ac:dyDescent="0.2">
      <c r="A20" s="7">
        <v>1105</v>
      </c>
      <c r="B20" s="8">
        <v>43349</v>
      </c>
      <c r="C20" s="8" t="s">
        <v>59</v>
      </c>
      <c r="D20" s="7">
        <v>113</v>
      </c>
      <c r="E20" s="9" t="s">
        <v>22</v>
      </c>
      <c r="F20" s="9" t="s">
        <v>23</v>
      </c>
      <c r="G20" s="9" t="s">
        <v>24</v>
      </c>
      <c r="H20" s="9" t="s">
        <v>25</v>
      </c>
      <c r="I20" s="10" t="s">
        <v>26</v>
      </c>
      <c r="J20" s="10" t="s">
        <v>74</v>
      </c>
      <c r="K20" s="10" t="s">
        <v>75</v>
      </c>
      <c r="L20" s="10" t="s">
        <v>76</v>
      </c>
      <c r="M20" s="7" t="s">
        <v>30</v>
      </c>
      <c r="N20" s="7" t="s">
        <v>31</v>
      </c>
      <c r="O20" s="9" t="s">
        <v>32</v>
      </c>
      <c r="P20" s="11">
        <v>8626596.2200000007</v>
      </c>
      <c r="Q20" s="11">
        <f t="shared" si="0"/>
        <v>86.265962200000004</v>
      </c>
      <c r="R20" s="11">
        <f t="shared" si="1"/>
        <v>0.86265962200000001</v>
      </c>
      <c r="S20" s="12">
        <v>43349.726423611108</v>
      </c>
      <c r="T20" s="12">
        <v>43360.666666666664</v>
      </c>
      <c r="U20" s="10" t="s">
        <v>77</v>
      </c>
    </row>
    <row r="21" spans="1:21" x14ac:dyDescent="0.2">
      <c r="A21" s="7">
        <v>2380</v>
      </c>
      <c r="B21" s="13">
        <v>43473</v>
      </c>
      <c r="C21" s="13" t="s">
        <v>78</v>
      </c>
      <c r="D21" s="7">
        <v>113</v>
      </c>
      <c r="E21" s="9" t="s">
        <v>22</v>
      </c>
      <c r="F21" s="9" t="s">
        <v>23</v>
      </c>
      <c r="G21" s="9" t="s">
        <v>24</v>
      </c>
      <c r="H21" s="9" t="s">
        <v>25</v>
      </c>
      <c r="I21" s="10" t="s">
        <v>26</v>
      </c>
      <c r="J21" s="10" t="s">
        <v>79</v>
      </c>
      <c r="K21" s="10" t="s">
        <v>80</v>
      </c>
      <c r="L21" s="10" t="s">
        <v>76</v>
      </c>
      <c r="M21" s="7" t="s">
        <v>30</v>
      </c>
      <c r="N21" s="7" t="s">
        <v>31</v>
      </c>
      <c r="O21" s="9"/>
      <c r="P21" s="11">
        <v>4859548.9800000004</v>
      </c>
      <c r="Q21" s="11">
        <v>48.595489800000003</v>
      </c>
      <c r="R21" s="11">
        <v>0.48595489800000002</v>
      </c>
      <c r="S21" s="12">
        <v>43473.770995370367</v>
      </c>
      <c r="T21" s="12">
        <v>43484.666666666664</v>
      </c>
      <c r="U21" s="10" t="s">
        <v>33</v>
      </c>
    </row>
    <row r="22" spans="1:21" x14ac:dyDescent="0.2">
      <c r="A22" s="7">
        <v>2458</v>
      </c>
      <c r="B22" s="13">
        <v>43504</v>
      </c>
      <c r="C22" s="13" t="s">
        <v>81</v>
      </c>
      <c r="D22" s="7">
        <v>113</v>
      </c>
      <c r="E22" s="9" t="s">
        <v>22</v>
      </c>
      <c r="F22" s="9" t="s">
        <v>23</v>
      </c>
      <c r="G22" s="9" t="s">
        <v>24</v>
      </c>
      <c r="H22" s="9" t="s">
        <v>25</v>
      </c>
      <c r="I22" s="10" t="s">
        <v>82</v>
      </c>
      <c r="J22" s="10" t="s">
        <v>83</v>
      </c>
      <c r="K22" s="10" t="s">
        <v>84</v>
      </c>
      <c r="L22" s="10" t="s">
        <v>64</v>
      </c>
      <c r="M22" s="7" t="s">
        <v>30</v>
      </c>
      <c r="N22" s="7" t="s">
        <v>31</v>
      </c>
      <c r="O22" s="9" t="s">
        <v>32</v>
      </c>
      <c r="P22" s="11">
        <v>121800</v>
      </c>
      <c r="Q22" s="11">
        <v>1.218</v>
      </c>
      <c r="R22" s="11">
        <v>1.218E-2</v>
      </c>
      <c r="S22" s="12">
        <v>43504.193738425929</v>
      </c>
      <c r="T22" s="12">
        <v>43514.666666666664</v>
      </c>
      <c r="U22" s="10" t="s">
        <v>85</v>
      </c>
    </row>
    <row r="23" spans="1:21" x14ac:dyDescent="0.2">
      <c r="A23" s="7">
        <v>700</v>
      </c>
      <c r="B23" s="13">
        <v>43521</v>
      </c>
      <c r="C23" s="13" t="s">
        <v>81</v>
      </c>
      <c r="D23" s="7">
        <v>113</v>
      </c>
      <c r="E23" s="9" t="s">
        <v>22</v>
      </c>
      <c r="F23" s="9" t="s">
        <v>23</v>
      </c>
      <c r="G23" s="9" t="s">
        <v>24</v>
      </c>
      <c r="H23" s="9" t="s">
        <v>25</v>
      </c>
      <c r="I23" s="10" t="s">
        <v>26</v>
      </c>
      <c r="J23" s="10" t="s">
        <v>86</v>
      </c>
      <c r="K23" s="10" t="s">
        <v>87</v>
      </c>
      <c r="L23" s="10" t="s">
        <v>37</v>
      </c>
      <c r="M23" s="7" t="s">
        <v>30</v>
      </c>
      <c r="N23" s="7" t="s">
        <v>31</v>
      </c>
      <c r="O23" s="9" t="s">
        <v>38</v>
      </c>
      <c r="P23" s="11">
        <v>4459721.8600000003</v>
      </c>
      <c r="Q23" s="11">
        <v>44.597218600000005</v>
      </c>
      <c r="R23" s="11">
        <v>0.44597218600000005</v>
      </c>
      <c r="S23" s="12">
        <v>43521.885451388887</v>
      </c>
      <c r="T23" s="12">
        <v>43529.666666666664</v>
      </c>
      <c r="U23" s="10" t="s">
        <v>39</v>
      </c>
    </row>
    <row r="24" spans="1:21" x14ac:dyDescent="0.2">
      <c r="A24" s="7">
        <v>701</v>
      </c>
      <c r="B24" s="13">
        <v>43521</v>
      </c>
      <c r="C24" s="13" t="s">
        <v>81</v>
      </c>
      <c r="D24" s="7">
        <v>113</v>
      </c>
      <c r="E24" s="9" t="s">
        <v>22</v>
      </c>
      <c r="F24" s="9" t="s">
        <v>23</v>
      </c>
      <c r="G24" s="9" t="s">
        <v>24</v>
      </c>
      <c r="H24" s="9" t="s">
        <v>25</v>
      </c>
      <c r="I24" s="10" t="s">
        <v>26</v>
      </c>
      <c r="J24" s="10" t="s">
        <v>88</v>
      </c>
      <c r="K24" s="10" t="s">
        <v>89</v>
      </c>
      <c r="L24" s="10" t="s">
        <v>90</v>
      </c>
      <c r="M24" s="7" t="s">
        <v>30</v>
      </c>
      <c r="N24" s="7" t="s">
        <v>31</v>
      </c>
      <c r="O24" s="9" t="s">
        <v>32</v>
      </c>
      <c r="P24" s="11">
        <v>4992674.3</v>
      </c>
      <c r="Q24" s="11">
        <v>49.926742999999995</v>
      </c>
      <c r="R24" s="11">
        <v>0.49926742999999996</v>
      </c>
      <c r="S24" s="12">
        <v>43521.881898148145</v>
      </c>
      <c r="T24" s="12">
        <v>43529.666666666664</v>
      </c>
      <c r="U24" s="10" t="s">
        <v>39</v>
      </c>
    </row>
    <row r="25" spans="1:21" x14ac:dyDescent="0.2">
      <c r="A25" s="7">
        <v>1836</v>
      </c>
      <c r="B25" s="13">
        <v>43521</v>
      </c>
      <c r="C25" s="13" t="s">
        <v>81</v>
      </c>
      <c r="D25" s="7">
        <v>113</v>
      </c>
      <c r="E25" s="9" t="s">
        <v>22</v>
      </c>
      <c r="F25" s="9" t="s">
        <v>23</v>
      </c>
      <c r="G25" s="9" t="s">
        <v>24</v>
      </c>
      <c r="H25" s="9" t="s">
        <v>25</v>
      </c>
      <c r="I25" s="10" t="s">
        <v>26</v>
      </c>
      <c r="J25" s="10" t="s">
        <v>91</v>
      </c>
      <c r="K25" s="10" t="s">
        <v>92</v>
      </c>
      <c r="L25" s="10" t="s">
        <v>76</v>
      </c>
      <c r="M25" s="7" t="s">
        <v>30</v>
      </c>
      <c r="N25" s="7" t="s">
        <v>31</v>
      </c>
      <c r="O25" s="9" t="s">
        <v>32</v>
      </c>
      <c r="P25" s="11">
        <v>4452153.8600000003</v>
      </c>
      <c r="Q25" s="11">
        <v>44.521538600000007</v>
      </c>
      <c r="R25" s="11">
        <v>0.44521538600000005</v>
      </c>
      <c r="S25" s="12">
        <v>43521.842430555553</v>
      </c>
      <c r="T25" s="12">
        <v>43529.666666666664</v>
      </c>
      <c r="U25" s="10" t="s">
        <v>33</v>
      </c>
    </row>
    <row r="26" spans="1:21" x14ac:dyDescent="0.2">
      <c r="A26" s="7">
        <v>1837</v>
      </c>
      <c r="B26" s="13">
        <v>43521</v>
      </c>
      <c r="C26" s="13" t="s">
        <v>81</v>
      </c>
      <c r="D26" s="7">
        <v>113</v>
      </c>
      <c r="E26" s="9" t="s">
        <v>22</v>
      </c>
      <c r="F26" s="9" t="s">
        <v>23</v>
      </c>
      <c r="G26" s="9" t="s">
        <v>24</v>
      </c>
      <c r="H26" s="9" t="s">
        <v>25</v>
      </c>
      <c r="I26" s="10" t="s">
        <v>26</v>
      </c>
      <c r="J26" s="10" t="s">
        <v>93</v>
      </c>
      <c r="K26" s="10" t="s">
        <v>94</v>
      </c>
      <c r="L26" s="10" t="s">
        <v>76</v>
      </c>
      <c r="M26" s="7" t="s">
        <v>30</v>
      </c>
      <c r="N26" s="7" t="s">
        <v>31</v>
      </c>
      <c r="O26" s="9" t="s">
        <v>38</v>
      </c>
      <c r="P26" s="11">
        <v>4456725.42</v>
      </c>
      <c r="Q26" s="11">
        <v>44.567254200000001</v>
      </c>
      <c r="R26" s="11">
        <v>0.445672542</v>
      </c>
      <c r="S26" s="12">
        <v>43521.837905092594</v>
      </c>
      <c r="T26" s="12">
        <v>43529.666666666664</v>
      </c>
      <c r="U26" s="10" t="s">
        <v>33</v>
      </c>
    </row>
    <row r="27" spans="1:21" x14ac:dyDescent="0.2">
      <c r="A27" s="7">
        <v>1838</v>
      </c>
      <c r="B27" s="13">
        <v>43521</v>
      </c>
      <c r="C27" s="13" t="s">
        <v>81</v>
      </c>
      <c r="D27" s="7">
        <v>113</v>
      </c>
      <c r="E27" s="9" t="s">
        <v>22</v>
      </c>
      <c r="F27" s="9" t="s">
        <v>23</v>
      </c>
      <c r="G27" s="9" t="s">
        <v>24</v>
      </c>
      <c r="H27" s="9" t="s">
        <v>25</v>
      </c>
      <c r="I27" s="10" t="s">
        <v>26</v>
      </c>
      <c r="J27" s="10" t="s">
        <v>95</v>
      </c>
      <c r="K27" s="10" t="s">
        <v>96</v>
      </c>
      <c r="L27" s="10" t="s">
        <v>76</v>
      </c>
      <c r="M27" s="7" t="s">
        <v>30</v>
      </c>
      <c r="N27" s="7" t="s">
        <v>31</v>
      </c>
      <c r="O27" s="9" t="s">
        <v>32</v>
      </c>
      <c r="P27" s="11">
        <v>4457133.4000000004</v>
      </c>
      <c r="Q27" s="11">
        <v>44.571334</v>
      </c>
      <c r="R27" s="11">
        <v>0.44571334000000001</v>
      </c>
      <c r="S27" s="12">
        <v>43521.827789351853</v>
      </c>
      <c r="T27" s="12">
        <v>43529.666666666664</v>
      </c>
      <c r="U27" s="10" t="s">
        <v>33</v>
      </c>
    </row>
    <row r="28" spans="1:21" x14ac:dyDescent="0.2">
      <c r="A28" s="7">
        <v>1839</v>
      </c>
      <c r="B28" s="13">
        <v>43521</v>
      </c>
      <c r="C28" s="13" t="s">
        <v>81</v>
      </c>
      <c r="D28" s="7">
        <v>113</v>
      </c>
      <c r="E28" s="9" t="s">
        <v>22</v>
      </c>
      <c r="F28" s="9" t="s">
        <v>23</v>
      </c>
      <c r="G28" s="9" t="s">
        <v>24</v>
      </c>
      <c r="H28" s="9" t="s">
        <v>25</v>
      </c>
      <c r="I28" s="10" t="s">
        <v>26</v>
      </c>
      <c r="J28" s="10" t="s">
        <v>97</v>
      </c>
      <c r="K28" s="10" t="s">
        <v>98</v>
      </c>
      <c r="L28" s="10" t="s">
        <v>76</v>
      </c>
      <c r="M28" s="7" t="s">
        <v>30</v>
      </c>
      <c r="N28" s="7" t="s">
        <v>31</v>
      </c>
      <c r="O28" s="9" t="s">
        <v>32</v>
      </c>
      <c r="P28" s="11">
        <v>4448271.9800000004</v>
      </c>
      <c r="Q28" s="11">
        <v>44.482719800000005</v>
      </c>
      <c r="R28" s="11">
        <v>0.44482719800000003</v>
      </c>
      <c r="S28" s="12">
        <v>43521.824861111112</v>
      </c>
      <c r="T28" s="12">
        <v>43529.666666666664</v>
      </c>
      <c r="U28" s="10" t="s">
        <v>33</v>
      </c>
    </row>
    <row r="29" spans="1:21" x14ac:dyDescent="0.2">
      <c r="A29" s="7">
        <v>2549</v>
      </c>
      <c r="B29" s="13">
        <v>43521</v>
      </c>
      <c r="C29" s="13" t="s">
        <v>81</v>
      </c>
      <c r="D29" s="7">
        <v>113</v>
      </c>
      <c r="E29" s="9" t="s">
        <v>22</v>
      </c>
      <c r="F29" s="9" t="s">
        <v>23</v>
      </c>
      <c r="G29" s="9" t="s">
        <v>24</v>
      </c>
      <c r="H29" s="9" t="s">
        <v>25</v>
      </c>
      <c r="I29" s="10" t="s">
        <v>26</v>
      </c>
      <c r="J29" s="10" t="s">
        <v>99</v>
      </c>
      <c r="K29" s="10" t="s">
        <v>100</v>
      </c>
      <c r="L29" s="10" t="s">
        <v>37</v>
      </c>
      <c r="M29" s="7" t="s">
        <v>30</v>
      </c>
      <c r="N29" s="7" t="s">
        <v>31</v>
      </c>
      <c r="O29" s="9" t="s">
        <v>38</v>
      </c>
      <c r="P29" s="11">
        <v>4441844.32</v>
      </c>
      <c r="Q29" s="11">
        <v>44.418443200000006</v>
      </c>
      <c r="R29" s="11">
        <v>0.44418443200000007</v>
      </c>
      <c r="S29" s="12">
        <v>43521.871736111112</v>
      </c>
      <c r="T29" s="12">
        <v>43529.666666666664</v>
      </c>
      <c r="U29" s="10" t="s">
        <v>77</v>
      </c>
    </row>
    <row r="30" spans="1:21" x14ac:dyDescent="0.2">
      <c r="A30" s="7">
        <v>2550</v>
      </c>
      <c r="B30" s="13">
        <v>43521</v>
      </c>
      <c r="C30" s="13" t="s">
        <v>81</v>
      </c>
      <c r="D30" s="7">
        <v>113</v>
      </c>
      <c r="E30" s="9" t="s">
        <v>22</v>
      </c>
      <c r="F30" s="9" t="s">
        <v>23</v>
      </c>
      <c r="G30" s="9" t="s">
        <v>24</v>
      </c>
      <c r="H30" s="9" t="s">
        <v>25</v>
      </c>
      <c r="I30" s="10" t="s">
        <v>26</v>
      </c>
      <c r="J30" s="10" t="s">
        <v>101</v>
      </c>
      <c r="K30" s="10" t="s">
        <v>102</v>
      </c>
      <c r="L30" s="10" t="s">
        <v>37</v>
      </c>
      <c r="M30" s="7" t="s">
        <v>30</v>
      </c>
      <c r="N30" s="7" t="s">
        <v>31</v>
      </c>
      <c r="O30" s="9" t="s">
        <v>32</v>
      </c>
      <c r="P30" s="11">
        <v>4448344.04</v>
      </c>
      <c r="Q30" s="11">
        <v>44.483440399999999</v>
      </c>
      <c r="R30" s="11">
        <v>0.44483440400000002</v>
      </c>
      <c r="S30" s="12">
        <v>43521.844189814816</v>
      </c>
      <c r="T30" s="12">
        <v>43529.666666666664</v>
      </c>
      <c r="U30" s="10" t="s">
        <v>77</v>
      </c>
    </row>
    <row r="31" spans="1:21" x14ac:dyDescent="0.2">
      <c r="A31" s="7">
        <v>2551</v>
      </c>
      <c r="B31" s="13">
        <v>43521</v>
      </c>
      <c r="C31" s="13" t="s">
        <v>81</v>
      </c>
      <c r="D31" s="7">
        <v>113</v>
      </c>
      <c r="E31" s="9" t="s">
        <v>22</v>
      </c>
      <c r="F31" s="9" t="s">
        <v>23</v>
      </c>
      <c r="G31" s="9" t="s">
        <v>24</v>
      </c>
      <c r="H31" s="9" t="s">
        <v>25</v>
      </c>
      <c r="I31" s="10" t="s">
        <v>26</v>
      </c>
      <c r="J31" s="10" t="s">
        <v>103</v>
      </c>
      <c r="K31" s="10" t="s">
        <v>104</v>
      </c>
      <c r="L31" s="10" t="s">
        <v>37</v>
      </c>
      <c r="M31" s="7" t="s">
        <v>30</v>
      </c>
      <c r="N31" s="7" t="s">
        <v>31</v>
      </c>
      <c r="O31" s="9" t="s">
        <v>38</v>
      </c>
      <c r="P31" s="11">
        <v>4435169.99</v>
      </c>
      <c r="Q31" s="11">
        <v>44.3516999</v>
      </c>
      <c r="R31" s="11">
        <v>0.44351699900000002</v>
      </c>
      <c r="S31" s="12">
        <v>43521.829571759263</v>
      </c>
      <c r="T31" s="12">
        <v>43529.666666666664</v>
      </c>
      <c r="U31" s="10" t="s">
        <v>77</v>
      </c>
    </row>
    <row r="32" spans="1:21" x14ac:dyDescent="0.2">
      <c r="A32" s="7">
        <v>696</v>
      </c>
      <c r="B32" s="13">
        <v>43522</v>
      </c>
      <c r="C32" s="13" t="s">
        <v>81</v>
      </c>
      <c r="D32" s="7">
        <v>113</v>
      </c>
      <c r="E32" s="9" t="s">
        <v>22</v>
      </c>
      <c r="F32" s="9" t="s">
        <v>23</v>
      </c>
      <c r="G32" s="9" t="s">
        <v>24</v>
      </c>
      <c r="H32" s="9" t="s">
        <v>25</v>
      </c>
      <c r="I32" s="10" t="s">
        <v>26</v>
      </c>
      <c r="J32" s="10" t="s">
        <v>105</v>
      </c>
      <c r="K32" s="10" t="s">
        <v>106</v>
      </c>
      <c r="L32" s="10" t="s">
        <v>37</v>
      </c>
      <c r="M32" s="7" t="s">
        <v>30</v>
      </c>
      <c r="N32" s="7" t="s">
        <v>31</v>
      </c>
      <c r="O32" s="9" t="s">
        <v>38</v>
      </c>
      <c r="P32" s="11">
        <v>4459744.38</v>
      </c>
      <c r="Q32" s="11">
        <v>44.597443800000001</v>
      </c>
      <c r="R32" s="11">
        <v>0.44597443800000003</v>
      </c>
      <c r="S32" s="12">
        <v>43522.540486111109</v>
      </c>
      <c r="T32" s="12">
        <v>43529.666666666664</v>
      </c>
      <c r="U32" s="10" t="s">
        <v>39</v>
      </c>
    </row>
    <row r="33" spans="1:21" x14ac:dyDescent="0.2">
      <c r="A33" s="7">
        <v>697</v>
      </c>
      <c r="B33" s="13">
        <v>43522</v>
      </c>
      <c r="C33" s="13" t="s">
        <v>81</v>
      </c>
      <c r="D33" s="7">
        <v>113</v>
      </c>
      <c r="E33" s="9" t="s">
        <v>22</v>
      </c>
      <c r="F33" s="9" t="s">
        <v>23</v>
      </c>
      <c r="G33" s="9" t="s">
        <v>24</v>
      </c>
      <c r="H33" s="9" t="s">
        <v>25</v>
      </c>
      <c r="I33" s="10" t="s">
        <v>26</v>
      </c>
      <c r="J33" s="10" t="s">
        <v>107</v>
      </c>
      <c r="K33" s="10" t="s">
        <v>108</v>
      </c>
      <c r="L33" s="10" t="s">
        <v>37</v>
      </c>
      <c r="M33" s="7" t="s">
        <v>30</v>
      </c>
      <c r="N33" s="7" t="s">
        <v>31</v>
      </c>
      <c r="O33" s="9" t="s">
        <v>38</v>
      </c>
      <c r="P33" s="11">
        <v>4458488.41</v>
      </c>
      <c r="Q33" s="11">
        <v>44.584884100000004</v>
      </c>
      <c r="R33" s="11">
        <v>0.44584884100000005</v>
      </c>
      <c r="S33" s="12">
        <v>43522.539988425924</v>
      </c>
      <c r="T33" s="12">
        <v>43529.666666666664</v>
      </c>
      <c r="U33" s="10" t="s">
        <v>39</v>
      </c>
    </row>
    <row r="34" spans="1:21" x14ac:dyDescent="0.2">
      <c r="A34" s="7">
        <v>1823</v>
      </c>
      <c r="B34" s="13">
        <v>43523</v>
      </c>
      <c r="C34" s="13" t="s">
        <v>81</v>
      </c>
      <c r="D34" s="7">
        <v>113</v>
      </c>
      <c r="E34" s="9" t="s">
        <v>22</v>
      </c>
      <c r="F34" s="9" t="s">
        <v>23</v>
      </c>
      <c r="G34" s="9" t="s">
        <v>24</v>
      </c>
      <c r="H34" s="9" t="s">
        <v>25</v>
      </c>
      <c r="I34" s="10" t="s">
        <v>26</v>
      </c>
      <c r="J34" s="10" t="s">
        <v>109</v>
      </c>
      <c r="K34" s="10" t="s">
        <v>110</v>
      </c>
      <c r="L34" s="10" t="s">
        <v>37</v>
      </c>
      <c r="M34" s="7" t="s">
        <v>30</v>
      </c>
      <c r="N34" s="7" t="s">
        <v>31</v>
      </c>
      <c r="O34" s="9" t="s">
        <v>38</v>
      </c>
      <c r="P34" s="11">
        <v>4446905.8899999997</v>
      </c>
      <c r="Q34" s="11">
        <v>44.469058899999993</v>
      </c>
      <c r="R34" s="11">
        <v>0.44469058899999991</v>
      </c>
      <c r="S34" s="12">
        <v>43523.665324074071</v>
      </c>
      <c r="T34" s="12">
        <v>43530.666666666664</v>
      </c>
      <c r="U34" s="10" t="s">
        <v>33</v>
      </c>
    </row>
  </sheetData>
  <conditionalFormatting sqref="J1">
    <cfRule type="duplicateValues" dxfId="5" priority="25"/>
  </conditionalFormatting>
  <conditionalFormatting sqref="J1 J35:J1048576">
    <cfRule type="duplicateValues" dxfId="4" priority="28"/>
  </conditionalFormatting>
  <conditionalFormatting sqref="J2:J34">
    <cfRule type="duplicateValues" dxfId="3" priority="1"/>
  </conditionalFormatting>
  <conditionalFormatting sqref="J2:J34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2019-06-12T09:56:19Z</dcterms:modified>
</cp:coreProperties>
</file>