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" l="1"/>
  <c r="Q10" i="1"/>
  <c r="Q9" i="1"/>
  <c r="R9" i="1" s="1"/>
  <c r="R8" i="1"/>
  <c r="Q8" i="1"/>
  <c r="Q7" i="1"/>
  <c r="R7" i="1" s="1"/>
  <c r="R6" i="1"/>
  <c r="Q6" i="1"/>
  <c r="Q5" i="1"/>
  <c r="R5" i="1" s="1"/>
  <c r="R4" i="1"/>
  <c r="Q4" i="1"/>
  <c r="Q3" i="1"/>
  <c r="R3" i="1" s="1"/>
  <c r="R2" i="1"/>
  <c r="Q2" i="1"/>
</calcChain>
</file>

<file path=xl/sharedStrings.xml><?xml version="1.0" encoding="utf-8"?>
<sst xmlns="http://schemas.openxmlformats.org/spreadsheetml/2006/main" count="346" uniqueCount="101">
  <si>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</si>
  <si>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</si>
  <si>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</si>
  <si>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</si>
  <si>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</si>
  <si>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</si>
  <si>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</si>
  <si>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</si>
  <si>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</si>
  <si>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</si>
  <si>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</si>
  <si>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</si>
  <si>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</si>
  <si>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</si>
  <si>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</si>
  <si>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</si>
  <si>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</si>
  <si>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</si>
  <si>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</si>
  <si>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</si>
  <si>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</si>
  <si>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</si>
  <si>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Shetti Halli</t>
  </si>
  <si>
    <t>Shetty Halli</t>
  </si>
  <si>
    <t>Dasara Halli</t>
  </si>
  <si>
    <t>BBMP-EE-DASARAHALLI</t>
  </si>
  <si>
    <t>BBMP/2017-18/OW/WORK_INDENT28193/CALL-2</t>
  </si>
  <si>
    <t>Maintenance of borewells in ward no. 12 Shettyhalli, shettyhalli sub division</t>
  </si>
  <si>
    <t>Water &amp; Sanitary</t>
  </si>
  <si>
    <t>OPEN</t>
  </si>
  <si>
    <t>WORKS</t>
  </si>
  <si>
    <t>NA</t>
  </si>
  <si>
    <t>Retendered</t>
  </si>
  <si>
    <t>BBMP/2018-19/OW/WORK_INDENT31382</t>
  </si>
  <si>
    <t>Improvement to roads and drains at Kaivarnarayan swami temple surrounding area K G hally in Ward No 12 in Shettyhalli sub division</t>
  </si>
  <si>
    <t>Roads &amp; Drivablility</t>
  </si>
  <si>
    <t>Other Works</t>
  </si>
  <si>
    <t>Under Evaluation</t>
  </si>
  <si>
    <t>BBMP/2018-19/OW/WORK_INDENT31387</t>
  </si>
  <si>
    <t>Improvements to roads and drains at MNT collage opposite area roads of KG Hally in ward no.12 in Shettyhalli Sub divsion</t>
  </si>
  <si>
    <t>BBMP/2018-19/OW/WORK_INDENT31390</t>
  </si>
  <si>
    <t>Improvements to roads and drains at Raghavendra Layout main and cross roads in Ward No 12 in Shettyhalli Sub division</t>
  </si>
  <si>
    <t>BBMP/2018-19/OW/WORK_INDENT31392</t>
  </si>
  <si>
    <t>Improvement to roads and drain at Shanimahatama Temple Back side area K G hally in ward No12 in Shettyhalli Sub division</t>
  </si>
  <si>
    <t>November</t>
  </si>
  <si>
    <t>BBMP/2018-19/BD/WORK_INDENT32121</t>
  </si>
  <si>
    <t>Construction of ward office Bangalore one library and help line multipurpose building in Abbigere in W.No.12 Shettyhalli</t>
  </si>
  <si>
    <t>Public Amenities</t>
  </si>
  <si>
    <t>Buildings</t>
  </si>
  <si>
    <t>BBMP/2018-19/OW/WORK_INDENT32122</t>
  </si>
  <si>
    <t>Maintenance of borewells in ward no. 12 Shettyhalli, shettyhalli sub division Call-4</t>
  </si>
  <si>
    <t>December</t>
  </si>
  <si>
    <t>BBMP/2018-19/RD/WORK_INDENT32609</t>
  </si>
  <si>
    <t>Pothole filling in ward no 12 Shettyhalli sub Division</t>
  </si>
  <si>
    <t>Roads</t>
  </si>
  <si>
    <t>Closed</t>
  </si>
  <si>
    <t>BBMP/2018-19/RD/WORK_INDENT32610</t>
  </si>
  <si>
    <t>Emergency work (Desilting of drains and other Maintenance works in ward no.12 Shettyhalli sub Division</t>
  </si>
  <si>
    <t>Footpaths &amp; Walkability</t>
  </si>
  <si>
    <t>January</t>
  </si>
  <si>
    <t>BBMP-EE-PROJECT-DASARAHALLI</t>
  </si>
  <si>
    <t>BBMP/2018-19/RD/WORK_INDENT32770</t>
  </si>
  <si>
    <t>Improvements of Roads and Drains at Shettyhalli and Surrounding area in Ward No 12 Project Division Dasarahalli(Package 1)</t>
  </si>
  <si>
    <t>Recalled</t>
  </si>
  <si>
    <t>February</t>
  </si>
  <si>
    <t>BBPM-Project-Section</t>
  </si>
  <si>
    <t>BBMP/2018-19/OW/WORK_INDENT33604</t>
  </si>
  <si>
    <t>Maintenance of Chikkasandra Gunduthopu Park Ward No 12 Dasarahalli Zone</t>
  </si>
  <si>
    <t>Trees, Parks &amp; Playgrounds</t>
  </si>
  <si>
    <t>BBMP/2018-19/OW/WORK_INDENT33603</t>
  </si>
  <si>
    <t>Medians Mainteaince in Ward No 12 Dasarahalli Zone</t>
  </si>
  <si>
    <t>BBMP/2018-19/OW/WORK_INDENT33601</t>
  </si>
  <si>
    <t>Maintenance of Sri Anjanayaswamy Temple Park in Ward No 12 at Dasarahalli Zone</t>
  </si>
  <si>
    <t>BBMP/2018-19/OW/WORK_INDENT33600</t>
  </si>
  <si>
    <t>Maintenance of Abbigere Hospital Park in Ward No 12 Dasarahalli Zone</t>
  </si>
  <si>
    <t>BBMP/2018-19/OW/WORK_INDENT34575</t>
  </si>
  <si>
    <t>Drilling of borewells and providing pump motor and other works in Abbigere Chikkasandra Shettyhalli, Medrahalli and K.G.Halli area in W.No.12 Shettyhalli sub division</t>
  </si>
  <si>
    <t>BBMP/2018-19/OW/WORK_INDENT34572</t>
  </si>
  <si>
    <t>Drilling of borewell and providing pump motor at Medarahalli Shettyhalli and chikkasandra Abbigere villages and Surrounding area in ward no 12 Shettyhalli Sub division</t>
  </si>
  <si>
    <t>Evaluation Completed</t>
  </si>
  <si>
    <t>BBMP/2018-19/OW/WORK_INDENT34573</t>
  </si>
  <si>
    <t>Drillilng of Bore wells and Providing Pump motor in Abbigere Chikkasandra village and surrounding area in ward no 12 Shettyhalli Sub Division</t>
  </si>
  <si>
    <t>BBMP/2018-19/OW/WORK_INDENT34683</t>
  </si>
  <si>
    <t>Construction of First floor to Strishakti Bhavan at AGB layout in Ward No.12 Shettyhalli, Shettyhalli Sub Division.</t>
  </si>
  <si>
    <t>Other Ward Works</t>
  </si>
  <si>
    <t>BBMP/2018-19/OW/WORK_INDENT34682</t>
  </si>
  <si>
    <t>Pothole Filling in Ward No.12 Shettyhalli,, Shettyhalli Sub Division.</t>
  </si>
  <si>
    <t>BBMP/2018-19/OW/WORK_INDENT34681</t>
  </si>
  <si>
    <t>Maintenance of UGD in Ward No.12 Shettyhalli, Shettyhalli Sub Division.</t>
  </si>
  <si>
    <t>BBMP/2018-19/OW/WORK_INDENT34680</t>
  </si>
  <si>
    <t>Maintenance of roads using tractor &amp; labours in Ward No.12 Shettyhalli, Shettyhalli Sub Division.</t>
  </si>
  <si>
    <t>BBMP/2018-19/BD/WORK_INDENT34678</t>
  </si>
  <si>
    <t>Construction of Sree Shakthi Bhavan at Abbigere in Ward No.12 Shettyhalli Sub Division.</t>
  </si>
  <si>
    <t>BBMP/2018-19/BD/WORK_INDENT34677</t>
  </si>
  <si>
    <t>Additional works of BBMP Multipurpose building at Abbigere in Ward No.12 Shettyhalli Sub Division.</t>
  </si>
  <si>
    <t>March</t>
  </si>
  <si>
    <t>BBMP/2018-19/OW/WORK_INDENT34715</t>
  </si>
  <si>
    <t>Providing Rain water Harvesting Facilities in Ward No 12 Shettyhalli, Shettyhalli Sub Division</t>
  </si>
  <si>
    <t>Rain Water Harvesting</t>
  </si>
  <si>
    <t>BBMP/2018-19/RD/WORK_INDENT34869</t>
  </si>
  <si>
    <t>Improvements of Roads and Drains at Shettyhalli and Surrounding area in Ward No-12 Project Division Dasarahalli(Package-1)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</si>
</sst>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workbookViewId="0">
      <selection activeCell="D1" sqref="D1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1189</v>
      </c>
      <c r="B2" s="8">
        <v>43325</v>
      </c>
      <c r="C2" s="8" t="s">
        <v>21</v>
      </c>
      <c r="D2" s="7">
        <v>12</v>
      </c>
      <c r="E2" s="9" t="s">
        <v>22</v>
      </c>
      <c r="F2" s="9" t="s">
        <v>23</v>
      </c>
      <c r="G2" s="9" t="s">
        <v>24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0</v>
      </c>
      <c r="Q2" s="11">
        <f t="shared" ref="Q2:Q10" si="0">P2/100000</f>
        <v>0</v>
      </c>
      <c r="R2" s="11">
        <f t="shared" ref="R2:R10" si="1">Q2/100</f>
        <v>0</v>
      </c>
      <c r="S2" s="12">
        <v>43325.529907407406</v>
      </c>
      <c r="T2" s="12">
        <v>43335.666666666664</v>
      </c>
      <c r="U2" s="10" t="s">
        <v>32</v>
      </c>
    </row>
    <row r="3" spans="1:21" x14ac:dyDescent="0.2">
      <c r="A3" s="7">
        <v>228</v>
      </c>
      <c r="B3" s="8">
        <v>43341</v>
      </c>
      <c r="C3" s="8" t="s">
        <v>21</v>
      </c>
      <c r="D3" s="7">
        <v>12</v>
      </c>
      <c r="E3" s="9" t="s">
        <v>22</v>
      </c>
      <c r="F3" s="9" t="s">
        <v>23</v>
      </c>
      <c r="G3" s="9" t="s">
        <v>24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36</v>
      </c>
      <c r="P3" s="11">
        <v>0</v>
      </c>
      <c r="Q3" s="11">
        <f t="shared" si="0"/>
        <v>0</v>
      </c>
      <c r="R3" s="11">
        <f t="shared" si="1"/>
        <v>0</v>
      </c>
      <c r="S3" s="12">
        <v>43341.863379629627</v>
      </c>
      <c r="T3" s="12">
        <v>43353.666666666664</v>
      </c>
      <c r="U3" s="10" t="s">
        <v>37</v>
      </c>
    </row>
    <row r="4" spans="1:21" x14ac:dyDescent="0.2">
      <c r="A4" s="7">
        <v>230</v>
      </c>
      <c r="B4" s="8">
        <v>43341</v>
      </c>
      <c r="C4" s="8" t="s">
        <v>21</v>
      </c>
      <c r="D4" s="7">
        <v>12</v>
      </c>
      <c r="E4" s="9" t="s">
        <v>22</v>
      </c>
      <c r="F4" s="9" t="s">
        <v>23</v>
      </c>
      <c r="G4" s="9" t="s">
        <v>24</v>
      </c>
      <c r="H4" s="9" t="s">
        <v>24</v>
      </c>
      <c r="I4" s="10" t="s">
        <v>25</v>
      </c>
      <c r="J4" s="10" t="s">
        <v>38</v>
      </c>
      <c r="K4" s="10" t="s">
        <v>39</v>
      </c>
      <c r="L4" s="10" t="s">
        <v>35</v>
      </c>
      <c r="M4" s="7" t="s">
        <v>29</v>
      </c>
      <c r="N4" s="7" t="s">
        <v>30</v>
      </c>
      <c r="O4" s="9" t="s">
        <v>36</v>
      </c>
      <c r="P4" s="11">
        <v>0</v>
      </c>
      <c r="Q4" s="11">
        <f t="shared" si="0"/>
        <v>0</v>
      </c>
      <c r="R4" s="11">
        <f t="shared" si="1"/>
        <v>0</v>
      </c>
      <c r="S4" s="12">
        <v>43341.862233796295</v>
      </c>
      <c r="T4" s="12">
        <v>43353.666666666664</v>
      </c>
      <c r="U4" s="10" t="s">
        <v>37</v>
      </c>
    </row>
    <row r="5" spans="1:21" x14ac:dyDescent="0.2">
      <c r="A5" s="7">
        <v>233</v>
      </c>
      <c r="B5" s="8">
        <v>43341</v>
      </c>
      <c r="C5" s="8" t="s">
        <v>21</v>
      </c>
      <c r="D5" s="7">
        <v>12</v>
      </c>
      <c r="E5" s="9" t="s">
        <v>22</v>
      </c>
      <c r="F5" s="9" t="s">
        <v>23</v>
      </c>
      <c r="G5" s="9" t="s">
        <v>24</v>
      </c>
      <c r="H5" s="9" t="s">
        <v>24</v>
      </c>
      <c r="I5" s="10" t="s">
        <v>25</v>
      </c>
      <c r="J5" s="10" t="s">
        <v>40</v>
      </c>
      <c r="K5" s="10" t="s">
        <v>41</v>
      </c>
      <c r="L5" s="10" t="s">
        <v>35</v>
      </c>
      <c r="M5" s="7" t="s">
        <v>29</v>
      </c>
      <c r="N5" s="7" t="s">
        <v>30</v>
      </c>
      <c r="O5" s="9" t="s">
        <v>36</v>
      </c>
      <c r="P5" s="11">
        <v>0</v>
      </c>
      <c r="Q5" s="11">
        <f t="shared" si="0"/>
        <v>0</v>
      </c>
      <c r="R5" s="11">
        <f t="shared" si="1"/>
        <v>0</v>
      </c>
      <c r="S5" s="12">
        <v>43341.860706018517</v>
      </c>
      <c r="T5" s="12">
        <v>43353.666666666664</v>
      </c>
      <c r="U5" s="10" t="s">
        <v>37</v>
      </c>
    </row>
    <row r="6" spans="1:21" x14ac:dyDescent="0.2">
      <c r="A6" s="7">
        <v>234</v>
      </c>
      <c r="B6" s="8">
        <v>43341</v>
      </c>
      <c r="C6" s="8" t="s">
        <v>21</v>
      </c>
      <c r="D6" s="7">
        <v>12</v>
      </c>
      <c r="E6" s="9" t="s">
        <v>22</v>
      </c>
      <c r="F6" s="9" t="s">
        <v>23</v>
      </c>
      <c r="G6" s="9" t="s">
        <v>24</v>
      </c>
      <c r="H6" s="9" t="s">
        <v>24</v>
      </c>
      <c r="I6" s="10" t="s">
        <v>25</v>
      </c>
      <c r="J6" s="10" t="s">
        <v>42</v>
      </c>
      <c r="K6" s="10" t="s">
        <v>43</v>
      </c>
      <c r="L6" s="10" t="s">
        <v>35</v>
      </c>
      <c r="M6" s="7" t="s">
        <v>29</v>
      </c>
      <c r="N6" s="7" t="s">
        <v>30</v>
      </c>
      <c r="O6" s="9" t="s">
        <v>36</v>
      </c>
      <c r="P6" s="11">
        <v>0</v>
      </c>
      <c r="Q6" s="11">
        <f t="shared" si="0"/>
        <v>0</v>
      </c>
      <c r="R6" s="11">
        <f t="shared" si="1"/>
        <v>0</v>
      </c>
      <c r="S6" s="12">
        <v>43341.860115740739</v>
      </c>
      <c r="T6" s="12">
        <v>43353.666666666664</v>
      </c>
      <c r="U6" s="10" t="s">
        <v>37</v>
      </c>
    </row>
    <row r="7" spans="1:21" x14ac:dyDescent="0.2">
      <c r="A7" s="7">
        <v>1676</v>
      </c>
      <c r="B7" s="8">
        <v>43416</v>
      </c>
      <c r="C7" s="8" t="s">
        <v>44</v>
      </c>
      <c r="D7" s="7">
        <v>12</v>
      </c>
      <c r="E7" s="9" t="s">
        <v>22</v>
      </c>
      <c r="F7" s="9" t="s">
        <v>23</v>
      </c>
      <c r="G7" s="9" t="s">
        <v>24</v>
      </c>
      <c r="H7" s="9" t="s">
        <v>24</v>
      </c>
      <c r="I7" s="13" t="s">
        <v>25</v>
      </c>
      <c r="J7" s="13" t="s">
        <v>45</v>
      </c>
      <c r="K7" s="13" t="s">
        <v>46</v>
      </c>
      <c r="L7" s="10" t="s">
        <v>47</v>
      </c>
      <c r="M7" s="14" t="s">
        <v>29</v>
      </c>
      <c r="N7" s="14" t="s">
        <v>30</v>
      </c>
      <c r="O7" s="15" t="s">
        <v>48</v>
      </c>
      <c r="P7" s="16">
        <v>0</v>
      </c>
      <c r="Q7" s="11">
        <f t="shared" si="0"/>
        <v>0</v>
      </c>
      <c r="R7" s="11">
        <f t="shared" si="1"/>
        <v>0</v>
      </c>
      <c r="S7" s="17">
        <v>43416.335775462961</v>
      </c>
      <c r="T7" s="17">
        <v>43438.666666666664</v>
      </c>
      <c r="U7" s="18" t="s">
        <v>37</v>
      </c>
    </row>
    <row r="8" spans="1:21" x14ac:dyDescent="0.2">
      <c r="A8" s="7">
        <v>1677</v>
      </c>
      <c r="B8" s="8">
        <v>43416</v>
      </c>
      <c r="C8" s="8" t="s">
        <v>44</v>
      </c>
      <c r="D8" s="7">
        <v>12</v>
      </c>
      <c r="E8" s="9" t="s">
        <v>22</v>
      </c>
      <c r="F8" s="9" t="s">
        <v>23</v>
      </c>
      <c r="G8" s="9" t="s">
        <v>24</v>
      </c>
      <c r="H8" s="9" t="s">
        <v>24</v>
      </c>
      <c r="I8" s="13" t="s">
        <v>25</v>
      </c>
      <c r="J8" s="13" t="s">
        <v>49</v>
      </c>
      <c r="K8" s="13" t="s">
        <v>50</v>
      </c>
      <c r="L8" s="10" t="s">
        <v>28</v>
      </c>
      <c r="M8" s="14" t="s">
        <v>29</v>
      </c>
      <c r="N8" s="14" t="s">
        <v>30</v>
      </c>
      <c r="O8" s="15" t="s">
        <v>36</v>
      </c>
      <c r="P8" s="16">
        <v>0</v>
      </c>
      <c r="Q8" s="11">
        <f t="shared" si="0"/>
        <v>0</v>
      </c>
      <c r="R8" s="11">
        <f t="shared" si="1"/>
        <v>0</v>
      </c>
      <c r="S8" s="17">
        <v>43416.33525462963</v>
      </c>
      <c r="T8" s="17">
        <v>43426.666666666664</v>
      </c>
      <c r="U8" s="18" t="s">
        <v>37</v>
      </c>
    </row>
    <row r="9" spans="1:21" x14ac:dyDescent="0.2">
      <c r="A9" s="7">
        <v>1288</v>
      </c>
      <c r="B9" s="8">
        <v>43461</v>
      </c>
      <c r="C9" s="8" t="s">
        <v>51</v>
      </c>
      <c r="D9" s="7">
        <v>12</v>
      </c>
      <c r="E9" s="9" t="s">
        <v>22</v>
      </c>
      <c r="F9" s="9" t="s">
        <v>23</v>
      </c>
      <c r="G9" s="9" t="s">
        <v>24</v>
      </c>
      <c r="H9" s="9" t="s">
        <v>24</v>
      </c>
      <c r="I9" s="13" t="s">
        <v>25</v>
      </c>
      <c r="J9" s="13" t="s">
        <v>52</v>
      </c>
      <c r="K9" s="13" t="s">
        <v>53</v>
      </c>
      <c r="L9" s="10" t="s">
        <v>35</v>
      </c>
      <c r="M9" s="14" t="s">
        <v>29</v>
      </c>
      <c r="N9" s="14" t="s">
        <v>30</v>
      </c>
      <c r="O9" s="15" t="s">
        <v>54</v>
      </c>
      <c r="P9" s="16">
        <v>0</v>
      </c>
      <c r="Q9" s="11">
        <f t="shared" si="0"/>
        <v>0</v>
      </c>
      <c r="R9" s="11">
        <f t="shared" si="1"/>
        <v>0</v>
      </c>
      <c r="S9" s="17">
        <v>43461.326967592591</v>
      </c>
      <c r="T9" s="17">
        <v>43470.666666666664</v>
      </c>
      <c r="U9" s="18" t="s">
        <v>55</v>
      </c>
    </row>
    <row r="10" spans="1:21" x14ac:dyDescent="0.2">
      <c r="A10" s="7">
        <v>1289</v>
      </c>
      <c r="B10" s="8">
        <v>43461</v>
      </c>
      <c r="C10" s="8" t="s">
        <v>51</v>
      </c>
      <c r="D10" s="7">
        <v>12</v>
      </c>
      <c r="E10" s="9" t="s">
        <v>22</v>
      </c>
      <c r="F10" s="9" t="s">
        <v>23</v>
      </c>
      <c r="G10" s="9" t="s">
        <v>24</v>
      </c>
      <c r="H10" s="9" t="s">
        <v>24</v>
      </c>
      <c r="I10" s="13" t="s">
        <v>25</v>
      </c>
      <c r="J10" s="13" t="s">
        <v>56</v>
      </c>
      <c r="K10" s="13" t="s">
        <v>57</v>
      </c>
      <c r="L10" s="10" t="s">
        <v>58</v>
      </c>
      <c r="M10" s="14" t="s">
        <v>29</v>
      </c>
      <c r="N10" s="14" t="s">
        <v>30</v>
      </c>
      <c r="O10" s="15" t="s">
        <v>54</v>
      </c>
      <c r="P10" s="16">
        <v>0</v>
      </c>
      <c r="Q10" s="11">
        <f t="shared" si="0"/>
        <v>0</v>
      </c>
      <c r="R10" s="11">
        <f t="shared" si="1"/>
        <v>0</v>
      </c>
      <c r="S10" s="17">
        <v>43461.326608796298</v>
      </c>
      <c r="T10" s="17">
        <v>43470.666666666664</v>
      </c>
      <c r="U10" s="18" t="s">
        <v>55</v>
      </c>
    </row>
    <row r="11" spans="1:21" x14ac:dyDescent="0.2">
      <c r="A11" s="7">
        <v>2637</v>
      </c>
      <c r="B11" s="19">
        <v>43469</v>
      </c>
      <c r="C11" s="19" t="s">
        <v>59</v>
      </c>
      <c r="D11" s="7">
        <v>12</v>
      </c>
      <c r="E11" s="9" t="s">
        <v>22</v>
      </c>
      <c r="F11" s="9" t="s">
        <v>23</v>
      </c>
      <c r="G11" s="9" t="s">
        <v>24</v>
      </c>
      <c r="H11" s="9" t="s">
        <v>24</v>
      </c>
      <c r="I11" s="10" t="s">
        <v>60</v>
      </c>
      <c r="J11" s="10" t="s">
        <v>61</v>
      </c>
      <c r="K11" s="10" t="s">
        <v>62</v>
      </c>
      <c r="L11" s="10" t="s">
        <v>35</v>
      </c>
      <c r="M11" s="7" t="s">
        <v>29</v>
      </c>
      <c r="N11" s="7" t="s">
        <v>30</v>
      </c>
      <c r="O11" s="9" t="s">
        <v>54</v>
      </c>
      <c r="P11" s="11">
        <v>52333918.18</v>
      </c>
      <c r="Q11" s="11">
        <v>523.33918180000001</v>
      </c>
      <c r="R11" s="11">
        <v>5.2333918180000003</v>
      </c>
      <c r="S11" s="12">
        <v>43469.758958333332</v>
      </c>
      <c r="T11" s="12">
        <v>43493.666666666664</v>
      </c>
      <c r="U11" s="10" t="s">
        <v>63</v>
      </c>
    </row>
    <row r="12" spans="1:21" x14ac:dyDescent="0.2">
      <c r="A12" s="7">
        <v>1267</v>
      </c>
      <c r="B12" s="19">
        <v>43503</v>
      </c>
      <c r="C12" s="19" t="s">
        <v>64</v>
      </c>
      <c r="D12" s="7">
        <v>12</v>
      </c>
      <c r="E12" s="9" t="s">
        <v>22</v>
      </c>
      <c r="F12" s="9" t="s">
        <v>23</v>
      </c>
      <c r="G12" s="9" t="s">
        <v>24</v>
      </c>
      <c r="H12" s="9" t="s">
        <v>24</v>
      </c>
      <c r="I12" s="10" t="s">
        <v>65</v>
      </c>
      <c r="J12" s="10" t="s">
        <v>66</v>
      </c>
      <c r="K12" s="10" t="s">
        <v>67</v>
      </c>
      <c r="L12" s="10" t="s">
        <v>68</v>
      </c>
      <c r="M12" s="7" t="s">
        <v>29</v>
      </c>
      <c r="N12" s="7" t="s">
        <v>30</v>
      </c>
      <c r="O12" s="9" t="s">
        <v>36</v>
      </c>
      <c r="P12" s="11">
        <v>75000</v>
      </c>
      <c r="Q12" s="11">
        <v>0.75</v>
      </c>
      <c r="R12" s="11">
        <v>7.4999999999999997E-3</v>
      </c>
      <c r="S12" s="12">
        <v>43503.803310185183</v>
      </c>
      <c r="T12" s="12">
        <v>43512.666666666664</v>
      </c>
      <c r="U12" s="10" t="s">
        <v>37</v>
      </c>
    </row>
    <row r="13" spans="1:21" x14ac:dyDescent="0.2">
      <c r="A13" s="7">
        <v>1268</v>
      </c>
      <c r="B13" s="19">
        <v>43503</v>
      </c>
      <c r="C13" s="19" t="s">
        <v>64</v>
      </c>
      <c r="D13" s="7">
        <v>12</v>
      </c>
      <c r="E13" s="9" t="s">
        <v>22</v>
      </c>
      <c r="F13" s="9" t="s">
        <v>23</v>
      </c>
      <c r="G13" s="9" t="s">
        <v>24</v>
      </c>
      <c r="H13" s="9" t="s">
        <v>24</v>
      </c>
      <c r="I13" s="10" t="s">
        <v>65</v>
      </c>
      <c r="J13" s="10" t="s">
        <v>69</v>
      </c>
      <c r="K13" s="10" t="s">
        <v>70</v>
      </c>
      <c r="L13" s="10" t="s">
        <v>68</v>
      </c>
      <c r="M13" s="7" t="s">
        <v>29</v>
      </c>
      <c r="N13" s="7" t="s">
        <v>30</v>
      </c>
      <c r="O13" s="9" t="s">
        <v>36</v>
      </c>
      <c r="P13" s="11">
        <v>67500</v>
      </c>
      <c r="Q13" s="11">
        <v>0.67500000000000004</v>
      </c>
      <c r="R13" s="11">
        <v>6.7500000000000008E-3</v>
      </c>
      <c r="S13" s="12">
        <v>43503.803020833337</v>
      </c>
      <c r="T13" s="12">
        <v>43512.666666666664</v>
      </c>
      <c r="U13" s="10" t="s">
        <v>37</v>
      </c>
    </row>
    <row r="14" spans="1:21" x14ac:dyDescent="0.2">
      <c r="A14" s="7">
        <v>1269</v>
      </c>
      <c r="B14" s="19">
        <v>43503</v>
      </c>
      <c r="C14" s="19" t="s">
        <v>64</v>
      </c>
      <c r="D14" s="7">
        <v>12</v>
      </c>
      <c r="E14" s="9" t="s">
        <v>22</v>
      </c>
      <c r="F14" s="9" t="s">
        <v>23</v>
      </c>
      <c r="G14" s="9" t="s">
        <v>24</v>
      </c>
      <c r="H14" s="9" t="s">
        <v>24</v>
      </c>
      <c r="I14" s="10" t="s">
        <v>65</v>
      </c>
      <c r="J14" s="10" t="s">
        <v>71</v>
      </c>
      <c r="K14" s="10" t="s">
        <v>72</v>
      </c>
      <c r="L14" s="10" t="s">
        <v>68</v>
      </c>
      <c r="M14" s="7" t="s">
        <v>29</v>
      </c>
      <c r="N14" s="7" t="s">
        <v>30</v>
      </c>
      <c r="O14" s="9" t="s">
        <v>36</v>
      </c>
      <c r="P14" s="11">
        <v>357562.3</v>
      </c>
      <c r="Q14" s="11">
        <v>3.5756229999999998</v>
      </c>
      <c r="R14" s="11">
        <v>3.575623E-2</v>
      </c>
      <c r="S14" s="12">
        <v>43503.802615740744</v>
      </c>
      <c r="T14" s="12">
        <v>43512.666666666664</v>
      </c>
      <c r="U14" s="10" t="s">
        <v>37</v>
      </c>
    </row>
    <row r="15" spans="1:21" x14ac:dyDescent="0.2">
      <c r="A15" s="7">
        <v>1270</v>
      </c>
      <c r="B15" s="19">
        <v>43503</v>
      </c>
      <c r="C15" s="19" t="s">
        <v>64</v>
      </c>
      <c r="D15" s="7">
        <v>12</v>
      </c>
      <c r="E15" s="9" t="s">
        <v>22</v>
      </c>
      <c r="F15" s="9" t="s">
        <v>23</v>
      </c>
      <c r="G15" s="9" t="s">
        <v>24</v>
      </c>
      <c r="H15" s="9" t="s">
        <v>24</v>
      </c>
      <c r="I15" s="10" t="s">
        <v>65</v>
      </c>
      <c r="J15" s="10" t="s">
        <v>73</v>
      </c>
      <c r="K15" s="10" t="s">
        <v>74</v>
      </c>
      <c r="L15" s="10" t="s">
        <v>68</v>
      </c>
      <c r="M15" s="7" t="s">
        <v>29</v>
      </c>
      <c r="N15" s="7" t="s">
        <v>30</v>
      </c>
      <c r="O15" s="9" t="s">
        <v>36</v>
      </c>
      <c r="P15" s="11">
        <v>999999.84</v>
      </c>
      <c r="Q15" s="11">
        <v>9.9999983999999991</v>
      </c>
      <c r="R15" s="11">
        <v>9.9999983999999986E-2</v>
      </c>
      <c r="S15" s="12">
        <v>43503.802349537036</v>
      </c>
      <c r="T15" s="12">
        <v>43512.666666666664</v>
      </c>
      <c r="U15" s="10" t="s">
        <v>37</v>
      </c>
    </row>
    <row r="16" spans="1:21" x14ac:dyDescent="0.2">
      <c r="A16" s="7">
        <v>694</v>
      </c>
      <c r="B16" s="19">
        <v>43522</v>
      </c>
      <c r="C16" s="19" t="s">
        <v>64</v>
      </c>
      <c r="D16" s="7">
        <v>12</v>
      </c>
      <c r="E16" s="9" t="s">
        <v>22</v>
      </c>
      <c r="F16" s="9" t="s">
        <v>23</v>
      </c>
      <c r="G16" s="9" t="s">
        <v>24</v>
      </c>
      <c r="H16" s="9" t="s">
        <v>24</v>
      </c>
      <c r="I16" s="10" t="s">
        <v>25</v>
      </c>
      <c r="J16" s="10" t="s">
        <v>75</v>
      </c>
      <c r="K16" s="10" t="s">
        <v>76</v>
      </c>
      <c r="L16" s="10" t="s">
        <v>28</v>
      </c>
      <c r="M16" s="7" t="s">
        <v>29</v>
      </c>
      <c r="N16" s="7" t="s">
        <v>30</v>
      </c>
      <c r="O16" s="9" t="s">
        <v>36</v>
      </c>
      <c r="P16" s="11">
        <v>0</v>
      </c>
      <c r="Q16" s="11">
        <v>0</v>
      </c>
      <c r="R16" s="11">
        <v>0</v>
      </c>
      <c r="S16" s="12">
        <v>43522.700312499997</v>
      </c>
      <c r="T16" s="12">
        <v>43537.729166666664</v>
      </c>
      <c r="U16" s="10" t="s">
        <v>37</v>
      </c>
    </row>
    <row r="17" spans="1:21" x14ac:dyDescent="0.2">
      <c r="A17" s="7">
        <v>1828</v>
      </c>
      <c r="B17" s="19">
        <v>43522</v>
      </c>
      <c r="C17" s="19" t="s">
        <v>64</v>
      </c>
      <c r="D17" s="7">
        <v>12</v>
      </c>
      <c r="E17" s="9" t="s">
        <v>22</v>
      </c>
      <c r="F17" s="9" t="s">
        <v>23</v>
      </c>
      <c r="G17" s="9" t="s">
        <v>24</v>
      </c>
      <c r="H17" s="9" t="s">
        <v>24</v>
      </c>
      <c r="I17" s="10" t="s">
        <v>25</v>
      </c>
      <c r="J17" s="10" t="s">
        <v>77</v>
      </c>
      <c r="K17" s="10" t="s">
        <v>78</v>
      </c>
      <c r="L17" s="10" t="s">
        <v>28</v>
      </c>
      <c r="M17" s="7" t="s">
        <v>29</v>
      </c>
      <c r="N17" s="7" t="s">
        <v>30</v>
      </c>
      <c r="O17" s="9" t="s">
        <v>36</v>
      </c>
      <c r="P17" s="11">
        <v>0</v>
      </c>
      <c r="Q17" s="11">
        <v>0</v>
      </c>
      <c r="R17" s="11">
        <v>0</v>
      </c>
      <c r="S17" s="12">
        <v>43522.701435185183</v>
      </c>
      <c r="T17" s="12">
        <v>43537.729166666664</v>
      </c>
      <c r="U17" s="10" t="s">
        <v>79</v>
      </c>
    </row>
    <row r="18" spans="1:21" x14ac:dyDescent="0.2">
      <c r="A18" s="7">
        <v>1829</v>
      </c>
      <c r="B18" s="19">
        <v>43522</v>
      </c>
      <c r="C18" s="19" t="s">
        <v>64</v>
      </c>
      <c r="D18" s="7">
        <v>12</v>
      </c>
      <c r="E18" s="9" t="s">
        <v>22</v>
      </c>
      <c r="F18" s="9" t="s">
        <v>23</v>
      </c>
      <c r="G18" s="9" t="s">
        <v>24</v>
      </c>
      <c r="H18" s="9" t="s">
        <v>24</v>
      </c>
      <c r="I18" s="10" t="s">
        <v>25</v>
      </c>
      <c r="J18" s="10" t="s">
        <v>80</v>
      </c>
      <c r="K18" s="10" t="s">
        <v>81</v>
      </c>
      <c r="L18" s="10" t="s">
        <v>28</v>
      </c>
      <c r="M18" s="7" t="s">
        <v>29</v>
      </c>
      <c r="N18" s="7" t="s">
        <v>30</v>
      </c>
      <c r="O18" s="9" t="s">
        <v>36</v>
      </c>
      <c r="P18" s="11">
        <v>0</v>
      </c>
      <c r="Q18" s="11">
        <v>0</v>
      </c>
      <c r="R18" s="11">
        <v>0</v>
      </c>
      <c r="S18" s="12">
        <v>43522.701053240744</v>
      </c>
      <c r="T18" s="12">
        <v>43537.729166666664</v>
      </c>
      <c r="U18" s="10" t="s">
        <v>79</v>
      </c>
    </row>
    <row r="19" spans="1:21" x14ac:dyDescent="0.2">
      <c r="A19" s="7">
        <v>640</v>
      </c>
      <c r="B19" s="19">
        <v>43524</v>
      </c>
      <c r="C19" s="19" t="s">
        <v>64</v>
      </c>
      <c r="D19" s="7">
        <v>12</v>
      </c>
      <c r="E19" s="9" t="s">
        <v>22</v>
      </c>
      <c r="F19" s="9" t="s">
        <v>23</v>
      </c>
      <c r="G19" s="9" t="s">
        <v>24</v>
      </c>
      <c r="H19" s="9" t="s">
        <v>24</v>
      </c>
      <c r="I19" s="10" t="s">
        <v>25</v>
      </c>
      <c r="J19" s="10" t="s">
        <v>82</v>
      </c>
      <c r="K19" s="10" t="s">
        <v>83</v>
      </c>
      <c r="L19" s="10" t="s">
        <v>84</v>
      </c>
      <c r="M19" s="7" t="s">
        <v>29</v>
      </c>
      <c r="N19" s="7" t="s">
        <v>30</v>
      </c>
      <c r="O19" s="9" t="s">
        <v>36</v>
      </c>
      <c r="P19" s="11">
        <v>0</v>
      </c>
      <c r="Q19" s="11">
        <v>0</v>
      </c>
      <c r="R19" s="11">
        <v>0</v>
      </c>
      <c r="S19" s="12">
        <v>43524.36986111111</v>
      </c>
      <c r="T19" s="12">
        <v>43532.666666666664</v>
      </c>
      <c r="U19" s="10" t="s">
        <v>37</v>
      </c>
    </row>
    <row r="20" spans="1:21" x14ac:dyDescent="0.2">
      <c r="A20" s="7">
        <v>641</v>
      </c>
      <c r="B20" s="19">
        <v>43524</v>
      </c>
      <c r="C20" s="19" t="s">
        <v>64</v>
      </c>
      <c r="D20" s="7">
        <v>12</v>
      </c>
      <c r="E20" s="9" t="s">
        <v>22</v>
      </c>
      <c r="F20" s="9" t="s">
        <v>23</v>
      </c>
      <c r="G20" s="9" t="s">
        <v>24</v>
      </c>
      <c r="H20" s="9" t="s">
        <v>24</v>
      </c>
      <c r="I20" s="10" t="s">
        <v>25</v>
      </c>
      <c r="J20" s="10" t="s">
        <v>85</v>
      </c>
      <c r="K20" s="10" t="s">
        <v>86</v>
      </c>
      <c r="L20" s="10" t="s">
        <v>35</v>
      </c>
      <c r="M20" s="7" t="s">
        <v>29</v>
      </c>
      <c r="N20" s="7" t="s">
        <v>30</v>
      </c>
      <c r="O20" s="9" t="s">
        <v>36</v>
      </c>
      <c r="P20" s="11">
        <v>0</v>
      </c>
      <c r="Q20" s="11">
        <v>0</v>
      </c>
      <c r="R20" s="11">
        <v>0</v>
      </c>
      <c r="S20" s="12">
        <v>43524.368321759262</v>
      </c>
      <c r="T20" s="12">
        <v>43532.666666666664</v>
      </c>
      <c r="U20" s="10" t="s">
        <v>37</v>
      </c>
    </row>
    <row r="21" spans="1:21" x14ac:dyDescent="0.2">
      <c r="A21" s="7">
        <v>642</v>
      </c>
      <c r="B21" s="19">
        <v>43524</v>
      </c>
      <c r="C21" s="19" t="s">
        <v>64</v>
      </c>
      <c r="D21" s="7">
        <v>12</v>
      </c>
      <c r="E21" s="9" t="s">
        <v>22</v>
      </c>
      <c r="F21" s="9" t="s">
        <v>23</v>
      </c>
      <c r="G21" s="9" t="s">
        <v>24</v>
      </c>
      <c r="H21" s="9" t="s">
        <v>24</v>
      </c>
      <c r="I21" s="10" t="s">
        <v>25</v>
      </c>
      <c r="J21" s="10" t="s">
        <v>87</v>
      </c>
      <c r="K21" s="10" t="s">
        <v>88</v>
      </c>
      <c r="L21" s="10" t="s">
        <v>28</v>
      </c>
      <c r="M21" s="7" t="s">
        <v>29</v>
      </c>
      <c r="N21" s="7" t="s">
        <v>30</v>
      </c>
      <c r="O21" s="9" t="s">
        <v>36</v>
      </c>
      <c r="P21" s="11">
        <v>0</v>
      </c>
      <c r="Q21" s="11">
        <v>0</v>
      </c>
      <c r="R21" s="11">
        <v>0</v>
      </c>
      <c r="S21" s="12">
        <v>43524.367800925924</v>
      </c>
      <c r="T21" s="12">
        <v>43532.666666666664</v>
      </c>
      <c r="U21" s="10" t="s">
        <v>37</v>
      </c>
    </row>
    <row r="22" spans="1:21" x14ac:dyDescent="0.2">
      <c r="A22" s="7">
        <v>643</v>
      </c>
      <c r="B22" s="19">
        <v>43524</v>
      </c>
      <c r="C22" s="19" t="s">
        <v>64</v>
      </c>
      <c r="D22" s="7">
        <v>12</v>
      </c>
      <c r="E22" s="9" t="s">
        <v>22</v>
      </c>
      <c r="F22" s="9" t="s">
        <v>23</v>
      </c>
      <c r="G22" s="9" t="s">
        <v>24</v>
      </c>
      <c r="H22" s="9" t="s">
        <v>24</v>
      </c>
      <c r="I22" s="10" t="s">
        <v>25</v>
      </c>
      <c r="J22" s="10" t="s">
        <v>89</v>
      </c>
      <c r="K22" s="10" t="s">
        <v>90</v>
      </c>
      <c r="L22" s="10" t="s">
        <v>35</v>
      </c>
      <c r="M22" s="7" t="s">
        <v>29</v>
      </c>
      <c r="N22" s="7" t="s">
        <v>30</v>
      </c>
      <c r="O22" s="9" t="s">
        <v>36</v>
      </c>
      <c r="P22" s="11">
        <v>0</v>
      </c>
      <c r="Q22" s="11">
        <v>0</v>
      </c>
      <c r="R22" s="11">
        <v>0</v>
      </c>
      <c r="S22" s="12">
        <v>43524.367476851854</v>
      </c>
      <c r="T22" s="12">
        <v>43532.666666666664</v>
      </c>
      <c r="U22" s="10" t="s">
        <v>37</v>
      </c>
    </row>
    <row r="23" spans="1:21" x14ac:dyDescent="0.2">
      <c r="A23" s="7">
        <v>644</v>
      </c>
      <c r="B23" s="19">
        <v>43524</v>
      </c>
      <c r="C23" s="19" t="s">
        <v>64</v>
      </c>
      <c r="D23" s="7">
        <v>12</v>
      </c>
      <c r="E23" s="9" t="s">
        <v>22</v>
      </c>
      <c r="F23" s="9" t="s">
        <v>23</v>
      </c>
      <c r="G23" s="9" t="s">
        <v>24</v>
      </c>
      <c r="H23" s="9" t="s">
        <v>24</v>
      </c>
      <c r="I23" s="10" t="s">
        <v>25</v>
      </c>
      <c r="J23" s="10" t="s">
        <v>91</v>
      </c>
      <c r="K23" s="10" t="s">
        <v>92</v>
      </c>
      <c r="L23" s="10" t="s">
        <v>84</v>
      </c>
      <c r="M23" s="7" t="s">
        <v>29</v>
      </c>
      <c r="N23" s="7" t="s">
        <v>30</v>
      </c>
      <c r="O23" s="9" t="s">
        <v>48</v>
      </c>
      <c r="P23" s="11">
        <v>0</v>
      </c>
      <c r="Q23" s="11">
        <v>0</v>
      </c>
      <c r="R23" s="11">
        <v>0</v>
      </c>
      <c r="S23" s="12">
        <v>43524.366446759261</v>
      </c>
      <c r="T23" s="12">
        <v>43532.666666666664</v>
      </c>
      <c r="U23" s="10" t="s">
        <v>37</v>
      </c>
    </row>
    <row r="24" spans="1:21" x14ac:dyDescent="0.2">
      <c r="A24" s="7">
        <v>645</v>
      </c>
      <c r="B24" s="19">
        <v>43524</v>
      </c>
      <c r="C24" s="19" t="s">
        <v>64</v>
      </c>
      <c r="D24" s="7">
        <v>12</v>
      </c>
      <c r="E24" s="9" t="s">
        <v>22</v>
      </c>
      <c r="F24" s="9" t="s">
        <v>23</v>
      </c>
      <c r="G24" s="9" t="s">
        <v>24</v>
      </c>
      <c r="H24" s="9" t="s">
        <v>24</v>
      </c>
      <c r="I24" s="10" t="s">
        <v>25</v>
      </c>
      <c r="J24" s="10" t="s">
        <v>93</v>
      </c>
      <c r="K24" s="10" t="s">
        <v>94</v>
      </c>
      <c r="L24" s="10" t="s">
        <v>47</v>
      </c>
      <c r="M24" s="7" t="s">
        <v>29</v>
      </c>
      <c r="N24" s="7" t="s">
        <v>30</v>
      </c>
      <c r="O24" s="9" t="s">
        <v>48</v>
      </c>
      <c r="P24" s="11">
        <v>0</v>
      </c>
      <c r="Q24" s="11">
        <v>0</v>
      </c>
      <c r="R24" s="11">
        <v>0</v>
      </c>
      <c r="S24" s="12">
        <v>43524.366041666668</v>
      </c>
      <c r="T24" s="12">
        <v>43532.666666666664</v>
      </c>
      <c r="U24" s="10" t="s">
        <v>37</v>
      </c>
    </row>
    <row r="25" spans="1:21" x14ac:dyDescent="0.2">
      <c r="A25" s="7">
        <v>623</v>
      </c>
      <c r="B25" s="19">
        <v>43525</v>
      </c>
      <c r="C25" s="19" t="s">
        <v>95</v>
      </c>
      <c r="D25" s="7">
        <v>12</v>
      </c>
      <c r="E25" s="9" t="s">
        <v>22</v>
      </c>
      <c r="F25" s="9" t="s">
        <v>23</v>
      </c>
      <c r="G25" s="9" t="s">
        <v>24</v>
      </c>
      <c r="H25" s="9" t="s">
        <v>24</v>
      </c>
      <c r="I25" s="10" t="s">
        <v>25</v>
      </c>
      <c r="J25" s="10" t="s">
        <v>96</v>
      </c>
      <c r="K25" s="10" t="s">
        <v>97</v>
      </c>
      <c r="L25" s="10" t="s">
        <v>98</v>
      </c>
      <c r="M25" s="7" t="s">
        <v>29</v>
      </c>
      <c r="N25" s="7" t="s">
        <v>30</v>
      </c>
      <c r="O25" s="9" t="s">
        <v>36</v>
      </c>
      <c r="P25" s="11">
        <v>0</v>
      </c>
      <c r="Q25" s="11">
        <v>0</v>
      </c>
      <c r="R25" s="11">
        <v>0</v>
      </c>
      <c r="S25" s="12">
        <v>43525.362696759257</v>
      </c>
      <c r="T25" s="12">
        <v>43532.666666666664</v>
      </c>
      <c r="U25" s="10" t="s">
        <v>37</v>
      </c>
    </row>
    <row r="26" spans="1:21" x14ac:dyDescent="0.2">
      <c r="A26" s="7">
        <v>2611</v>
      </c>
      <c r="B26" s="19">
        <v>43526</v>
      </c>
      <c r="C26" s="19" t="s">
        <v>95</v>
      </c>
      <c r="D26" s="7">
        <v>12</v>
      </c>
      <c r="E26" s="9" t="s">
        <v>22</v>
      </c>
      <c r="F26" s="9" t="s">
        <v>23</v>
      </c>
      <c r="G26" s="9" t="s">
        <v>24</v>
      </c>
      <c r="H26" s="9" t="s">
        <v>24</v>
      </c>
      <c r="I26" s="10" t="s">
        <v>60</v>
      </c>
      <c r="J26" s="10" t="s">
        <v>99</v>
      </c>
      <c r="K26" s="10" t="s">
        <v>100</v>
      </c>
      <c r="L26" s="10" t="s">
        <v>35</v>
      </c>
      <c r="M26" s="7" t="s">
        <v>29</v>
      </c>
      <c r="N26" s="7" t="s">
        <v>30</v>
      </c>
      <c r="O26" s="9" t="s">
        <v>54</v>
      </c>
      <c r="P26" s="11">
        <v>0</v>
      </c>
      <c r="Q26" s="11">
        <v>0</v>
      </c>
      <c r="R26" s="11">
        <v>0</v>
      </c>
      <c r="S26" s="12">
        <v>43526.72488425926</v>
      </c>
      <c r="T26" s="12">
        <v>43540.666666666664</v>
      </c>
      <c r="U26" s="10" t="s">
        <v>63</v>
      </c>
    </row>
  </sheetData>
  <conditionalFormatting sqref="J1 J27:J1048576">
    <cfRule type="duplicateValues" dxfId="7" priority="4"/>
  </conditionalFormatting>
  <conditionalFormatting sqref="J1">
    <cfRule type="duplicateValues" dxfId="6" priority="18"/>
  </conditionalFormatting>
  <conditionalFormatting sqref="J2:J26">
    <cfRule type="duplicateValues" dxfId="5" priority="1"/>
  </conditionalFormatting>
  <conditionalFormatting sqref="J2:J26">
    <cfRule type="duplicateValues" dxfId="3" priority="2"/>
  </conditionalFormatting>
  <conditionalFormatting sqref="J2:J26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2019-06-12T07:32:38Z</dcterms:modified>
</cp:coreProperties>
</file>