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<sst xmlns="http://schemas.openxmlformats.org/spreadsheetml/2006/main" count="137" uniqueCount="59">
  <si>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</si>
  <si>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</si>
  <si>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</si>
  <si>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</si>
  <si>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</si>
  <si>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</si>
  <si>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</si>
  <si>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</si>
  <si>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</si>
  <si>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</si>
  <si>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</si>
  <si>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</si>
  <si>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</si>
  <si>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</si>
  <si>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</si>
  <si>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</si>
  <si>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</si>
  <si>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</si>
  <si>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</si>
  <si>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</si>
  <si>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</si>
  <si>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</si>
  <si>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Cotton Pete</t>
  </si>
  <si>
    <t>Chikka Pete</t>
  </si>
  <si>
    <t>Gandhi Nagara</t>
  </si>
  <si>
    <t>West</t>
  </si>
  <si>
    <t>BBMP-EE-GANDHINAGAR</t>
  </si>
  <si>
    <t>BBMP/2018-19/OW/WORK_INDENT31626</t>
  </si>
  <si>
    <t>Drilling of Borewell, Providing Pipelines and Installation of RO System in Ward No. 120</t>
  </si>
  <si>
    <t>Water &amp; Sanitary</t>
  </si>
  <si>
    <t>OPEN</t>
  </si>
  <si>
    <t>WORKS</t>
  </si>
  <si>
    <t>Other Works</t>
  </si>
  <si>
    <t>Under Evaluation</t>
  </si>
  <si>
    <t>BBMP/2018-19/OW/WORK_INDENT31617</t>
  </si>
  <si>
    <t>Desilting of Drains and Providing New Covering Slabs for Bad Reaches in Ward No. 120</t>
  </si>
  <si>
    <t>Footpaths &amp; Walkability</t>
  </si>
  <si>
    <t>Evaluation Completed</t>
  </si>
  <si>
    <t>BBMP/2018-19/OW/WORK_INDENT31616</t>
  </si>
  <si>
    <t>Providing and Fixing Name Boards in Ward No. 120</t>
  </si>
  <si>
    <t>Roads &amp; Drivablility</t>
  </si>
  <si>
    <t>BBMP/2018-19/OW/WORK_INDENT31619</t>
  </si>
  <si>
    <t>Improvements to Drain and Culverts in Ward No. 120</t>
  </si>
  <si>
    <t>BBMP/2018-19/OW/WORK_INDENT31621</t>
  </si>
  <si>
    <t>Improvements to Foot path Providing Designer Tiles to Mill Road and Surroundings in Ward No. 120</t>
  </si>
  <si>
    <t>BBMP/2018-19/OF/WORK_INDENT31622</t>
  </si>
  <si>
    <t>Providing Cement Concrete to Adinarayana Swamy Temple Street and Basavaraj Lane in Ward No. 120</t>
  </si>
  <si>
    <t>Optic fiber cables</t>
  </si>
  <si>
    <t>BBMP/2018-19/OW/WORK_INDENT31627</t>
  </si>
  <si>
    <t>Desilting of Drains and Providing Missing Covering Slabs and Kerb Stones in Ward No. 120</t>
  </si>
  <si>
    <t>November</t>
  </si>
  <si>
    <t>BBMP/2018-19/OW/WORK_INDENT31624/CALL-2</t>
  </si>
  <si>
    <t>Construction of Ladies Tailoring Training Centre and Reading Room at Kurubarapete in Ward No. 120</t>
  </si>
  <si>
    <t>Public Amenities</t>
  </si>
  <si>
    <t>NA</t>
  </si>
  <si>
    <t>January</t>
  </si>
  <si>
    <t>BBMP-EE-PROJECT-WEST</t>
  </si>
  <si>
    <t>BBMP/2017-18/BD/WORK_INDENT26850/CALL-2</t>
  </si>
  <si>
    <t>CONSTRUCTION OF SAMUDAYA BHAVAN AT GOODSHED ROAD IN WARD NO.120, COTTONPET IN GANDHINAGAR CONSTITUENCY.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</si>
</sst>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108</v>
      </c>
      <c r="B2" s="8">
        <v>43361</v>
      </c>
      <c r="C2" s="8" t="s">
        <v>21</v>
      </c>
      <c r="D2" s="7">
        <v>120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1999962.07</v>
      </c>
      <c r="Q2" s="11">
        <f t="shared" ref="Q2:Q9" si="0">P2/100000</f>
        <v>19.999620700000001</v>
      </c>
      <c r="R2" s="11">
        <f t="shared" ref="R2:R9" si="1">Q2/100</f>
        <v>0.19999620700000001</v>
      </c>
      <c r="S2" s="12">
        <v>43361.492314814815</v>
      </c>
      <c r="T2" s="12">
        <v>43379.666666666664</v>
      </c>
      <c r="U2" s="10" t="s">
        <v>33</v>
      </c>
    </row>
    <row r="3" spans="1:21" x14ac:dyDescent="0.2">
      <c r="A3" s="7">
        <v>583</v>
      </c>
      <c r="B3" s="8">
        <v>43361</v>
      </c>
      <c r="C3" s="8" t="s">
        <v>21</v>
      </c>
      <c r="D3" s="7">
        <v>120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499190.24</v>
      </c>
      <c r="Q3" s="11">
        <f t="shared" si="0"/>
        <v>4.9919023999999999</v>
      </c>
      <c r="R3" s="11">
        <f t="shared" si="1"/>
        <v>4.9919023999999999E-2</v>
      </c>
      <c r="S3" s="12">
        <v>43361.519108796296</v>
      </c>
      <c r="T3" s="12">
        <v>43379.666666666664</v>
      </c>
      <c r="U3" s="10" t="s">
        <v>37</v>
      </c>
    </row>
    <row r="4" spans="1:21" x14ac:dyDescent="0.2">
      <c r="A4" s="7">
        <v>584</v>
      </c>
      <c r="B4" s="8">
        <v>43361</v>
      </c>
      <c r="C4" s="8" t="s">
        <v>21</v>
      </c>
      <c r="D4" s="7">
        <v>120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40</v>
      </c>
      <c r="M4" s="7" t="s">
        <v>30</v>
      </c>
      <c r="N4" s="7" t="s">
        <v>31</v>
      </c>
      <c r="O4" s="9" t="s">
        <v>32</v>
      </c>
      <c r="P4" s="11">
        <v>999156.08</v>
      </c>
      <c r="Q4" s="11">
        <f t="shared" si="0"/>
        <v>9.9915608000000002</v>
      </c>
      <c r="R4" s="11">
        <f t="shared" si="1"/>
        <v>9.9915608000000003E-2</v>
      </c>
      <c r="S4" s="12">
        <v>43361.518807870372</v>
      </c>
      <c r="T4" s="12">
        <v>43379.666666666664</v>
      </c>
      <c r="U4" s="10" t="s">
        <v>37</v>
      </c>
    </row>
    <row r="5" spans="1:21" x14ac:dyDescent="0.2">
      <c r="A5" s="7">
        <v>604</v>
      </c>
      <c r="B5" s="8">
        <v>43361</v>
      </c>
      <c r="C5" s="8" t="s">
        <v>21</v>
      </c>
      <c r="D5" s="7">
        <v>120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41</v>
      </c>
      <c r="K5" s="10" t="s">
        <v>42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995072.45</v>
      </c>
      <c r="Q5" s="11">
        <f t="shared" si="0"/>
        <v>9.9507244999999998</v>
      </c>
      <c r="R5" s="11">
        <f t="shared" si="1"/>
        <v>9.9507244999999994E-2</v>
      </c>
      <c r="S5" s="12">
        <v>43361.494791666664</v>
      </c>
      <c r="T5" s="12">
        <v>43379.666666666664</v>
      </c>
      <c r="U5" s="10" t="s">
        <v>37</v>
      </c>
    </row>
    <row r="6" spans="1:21" x14ac:dyDescent="0.2">
      <c r="A6" s="7">
        <v>605</v>
      </c>
      <c r="B6" s="8">
        <v>43361</v>
      </c>
      <c r="C6" s="8" t="s">
        <v>21</v>
      </c>
      <c r="D6" s="7">
        <v>120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1499494.27</v>
      </c>
      <c r="Q6" s="11">
        <f t="shared" si="0"/>
        <v>14.994942700000001</v>
      </c>
      <c r="R6" s="11">
        <f t="shared" si="1"/>
        <v>0.14994942700000002</v>
      </c>
      <c r="S6" s="12">
        <v>43361.494120370371</v>
      </c>
      <c r="T6" s="12">
        <v>43379.666666666664</v>
      </c>
      <c r="U6" s="10" t="s">
        <v>37</v>
      </c>
    </row>
    <row r="7" spans="1:21" x14ac:dyDescent="0.2">
      <c r="A7" s="7">
        <v>606</v>
      </c>
      <c r="B7" s="8">
        <v>43361</v>
      </c>
      <c r="C7" s="8" t="s">
        <v>21</v>
      </c>
      <c r="D7" s="7">
        <v>120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40</v>
      </c>
      <c r="M7" s="7" t="s">
        <v>30</v>
      </c>
      <c r="N7" s="7" t="s">
        <v>31</v>
      </c>
      <c r="O7" s="9" t="s">
        <v>47</v>
      </c>
      <c r="P7" s="11">
        <v>1499640.73</v>
      </c>
      <c r="Q7" s="11">
        <f t="shared" si="0"/>
        <v>14.9964073</v>
      </c>
      <c r="R7" s="11">
        <f t="shared" si="1"/>
        <v>0.149964073</v>
      </c>
      <c r="S7" s="12">
        <v>43361.493703703702</v>
      </c>
      <c r="T7" s="12">
        <v>43379.666666666664</v>
      </c>
      <c r="U7" s="10" t="s">
        <v>37</v>
      </c>
    </row>
    <row r="8" spans="1:21" x14ac:dyDescent="0.2">
      <c r="A8" s="7">
        <v>607</v>
      </c>
      <c r="B8" s="8">
        <v>43361</v>
      </c>
      <c r="C8" s="8" t="s">
        <v>21</v>
      </c>
      <c r="D8" s="7">
        <v>120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36</v>
      </c>
      <c r="M8" s="7" t="s">
        <v>30</v>
      </c>
      <c r="N8" s="7" t="s">
        <v>31</v>
      </c>
      <c r="O8" s="9" t="s">
        <v>32</v>
      </c>
      <c r="P8" s="11">
        <v>999245.01</v>
      </c>
      <c r="Q8" s="11">
        <f t="shared" si="0"/>
        <v>9.9924500999999992</v>
      </c>
      <c r="R8" s="11">
        <f t="shared" si="1"/>
        <v>9.9924500999999999E-2</v>
      </c>
      <c r="S8" s="12">
        <v>43361.491666666669</v>
      </c>
      <c r="T8" s="12">
        <v>43379.666666666664</v>
      </c>
      <c r="U8" s="10" t="s">
        <v>37</v>
      </c>
    </row>
    <row r="9" spans="1:21" x14ac:dyDescent="0.2">
      <c r="A9" s="7">
        <v>1620</v>
      </c>
      <c r="B9" s="8">
        <v>43420</v>
      </c>
      <c r="C9" s="8" t="s">
        <v>50</v>
      </c>
      <c r="D9" s="7">
        <v>120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51</v>
      </c>
      <c r="K9" s="13" t="s">
        <v>52</v>
      </c>
      <c r="L9" s="10" t="s">
        <v>53</v>
      </c>
      <c r="M9" s="14" t="s">
        <v>30</v>
      </c>
      <c r="N9" s="14" t="s">
        <v>31</v>
      </c>
      <c r="O9" s="15" t="s">
        <v>54</v>
      </c>
      <c r="P9" s="16">
        <v>1445183.98</v>
      </c>
      <c r="Q9" s="11">
        <f t="shared" si="0"/>
        <v>14.4518398</v>
      </c>
      <c r="R9" s="11">
        <f t="shared" si="1"/>
        <v>0.14451839799999999</v>
      </c>
      <c r="S9" s="17">
        <v>43420.68304398148</v>
      </c>
      <c r="T9" s="17">
        <v>43432.666666666664</v>
      </c>
      <c r="U9" s="18" t="s">
        <v>33</v>
      </c>
    </row>
    <row r="10" spans="1:21" x14ac:dyDescent="0.2">
      <c r="A10" s="7">
        <v>2412</v>
      </c>
      <c r="B10" s="19">
        <v>43469</v>
      </c>
      <c r="C10" s="19" t="s">
        <v>55</v>
      </c>
      <c r="D10" s="7">
        <v>120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56</v>
      </c>
      <c r="J10" s="10" t="s">
        <v>57</v>
      </c>
      <c r="K10" s="10" t="s">
        <v>58</v>
      </c>
      <c r="L10" s="10" t="s">
        <v>53</v>
      </c>
      <c r="M10" s="7" t="s">
        <v>30</v>
      </c>
      <c r="N10" s="7" t="s">
        <v>31</v>
      </c>
      <c r="O10" s="9"/>
      <c r="P10" s="11">
        <v>9663769.1699999999</v>
      </c>
      <c r="Q10" s="11">
        <v>96.637691700000005</v>
      </c>
      <c r="R10" s="11">
        <v>0.96637691700000006</v>
      </c>
      <c r="S10" s="12">
        <v>43469.759710648148</v>
      </c>
      <c r="T10" s="12">
        <v>43482.666666666664</v>
      </c>
      <c r="U10" s="10" t="s">
        <v>37</v>
      </c>
    </row>
  </sheetData>
  <conditionalFormatting sqref="J1">
    <cfRule type="duplicateValues" dxfId="5" priority="25"/>
  </conditionalFormatting>
  <conditionalFormatting sqref="J1 J11:J1048576">
    <cfRule type="duplicateValues" dxfId="4" priority="28"/>
  </conditionalFormatting>
  <conditionalFormatting sqref="J2:J10">
    <cfRule type="duplicateValues" dxfId="3" priority="1"/>
  </conditionalFormatting>
  <conditionalFormatting sqref="J2:J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2019-06-12T09:57:48Z</dcterms:modified>
</cp:coreProperties>
</file>