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<sst xmlns="http://schemas.openxmlformats.org/spreadsheetml/2006/main" count="365" uniqueCount="91">
  <si>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</si>
  <si>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</si>
  <si>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</si>
  <si>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</si>
  <si>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</si>
  <si>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</si>
  <si>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</si>
  <si>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</si>
  <si>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</si>
  <si>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</si>
  <si>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</si>
  <si>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</si>
  <si>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</si>
  <si>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</si>
  <si>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</si>
  <si>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</si>
  <si>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</si>
  <si>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</si>
  <si>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</si>
  <si>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</si>
  <si>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</si>
  <si>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</si>
  <si>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Vijaya Nagara</t>
  </si>
  <si>
    <t>South</t>
  </si>
  <si>
    <t>BBMP-EE-Chandra-Layout-South</t>
  </si>
  <si>
    <t>BBMP/2018-19/OW/WORK_INDENT31077</t>
  </si>
  <si>
    <t>Construction of road &amp; drain in 13th Cross Cholurpalya in Ward 123</t>
  </si>
  <si>
    <t>Footpaths &amp; Walkability</t>
  </si>
  <si>
    <t>OPEN</t>
  </si>
  <si>
    <t>WORKS</t>
  </si>
  <si>
    <t>Other Works</t>
  </si>
  <si>
    <t>Under Evaluation</t>
  </si>
  <si>
    <t>BBMP/2018-19/OW/WORK_INDENT31076</t>
  </si>
  <si>
    <t>Construction of RCC drain 11th Cross Manjunathanagar in Ward 123</t>
  </si>
  <si>
    <t>BBMP/2018-19/OW/WORK_INDENT31073</t>
  </si>
  <si>
    <t>Engaging silt &amp; tractor in Ward 123 for the year 2017-18</t>
  </si>
  <si>
    <t>Other Ward Works</t>
  </si>
  <si>
    <t>BBMP/2018-19/OW/WORK_INDENT31074</t>
  </si>
  <si>
    <t>Providing RCC drain at cross roads of Manjunathanagar in Ward 123</t>
  </si>
  <si>
    <t>Retendered</t>
  </si>
  <si>
    <t>BBMP/2018-19/OW/WORK_INDENT31295</t>
  </si>
  <si>
    <t>BBMP/2018-19/OW/WORK_INDENT31133</t>
  </si>
  <si>
    <t>Improvements to Gandhi maidana in w-123</t>
  </si>
  <si>
    <t>BBMP/2018-19/OW/WORK_INDENT31250</t>
  </si>
  <si>
    <t>Improvements to roads in Manjunatha nagar, Vijayanagar in ward no 123</t>
  </si>
  <si>
    <t>Roads &amp; Drivablility</t>
  </si>
  <si>
    <t>BBMP/2018-19/OW/WORK_INDENT31249</t>
  </si>
  <si>
    <t>Improvements to pipeline service road from vidyaranyanagara main road to 10th cross vijayanagara in ward no 123</t>
  </si>
  <si>
    <t>BBMP/2018-19/OW/WORK_INDENT31248</t>
  </si>
  <si>
    <t>Asphalting to 4th cross to 10th cross pipeline Vijayanagara in ward no 123</t>
  </si>
  <si>
    <t>BBMP/2018-19/OW/WORK_INDENT31078</t>
  </si>
  <si>
    <t>Construction of concrete road to link road of 7th cross &amp; 10th cross Cholurpalya in Ward 123</t>
  </si>
  <si>
    <t>BBMP/2018-19/OW/WORK_INDENT31137</t>
  </si>
  <si>
    <t>Improvements to drain at 10th cross Cholurpalya in W 123</t>
  </si>
  <si>
    <t>BBMP/2018-19/OW/WORK_INDENT31136</t>
  </si>
  <si>
    <t>Construction of RCC drain 9th cross Manjunathanagar in W123</t>
  </si>
  <si>
    <t>BBMP/2018-19/OW/WORK_INDENT31135</t>
  </si>
  <si>
    <t>Construction of RCC drain 5th cross Manjunathnagar in W123</t>
  </si>
  <si>
    <t>BBMP/2018-19/OW/WORK_INDENT31134</t>
  </si>
  <si>
    <t>Improvements and construction of RCC drain at 1st A &amp; 1st B cross Manuvana in W-123</t>
  </si>
  <si>
    <t>October</t>
  </si>
  <si>
    <t>BBMP/2018-19/OW/WORK_INDENT31924</t>
  </si>
  <si>
    <t>Improvements to roads and drains in Cholurpalya in Ward 123</t>
  </si>
  <si>
    <t>BBMP/2018-19/OW/WORK_INDENT31923</t>
  </si>
  <si>
    <t>Asphalting to cross roads of Manuvana and Vijayanagar in Ward 123</t>
  </si>
  <si>
    <t>BBMP/2018-19/OW/WORK_INDENT31921</t>
  </si>
  <si>
    <t>Asphalting to 1st to 8th Cross and 3rd main Vidyaranyanagar in Ward 123</t>
  </si>
  <si>
    <t>January</t>
  </si>
  <si>
    <t>BBMP/2018-19/OW/WORK_INDENT31249/CALL-2</t>
  </si>
  <si>
    <t>BBMP/2018-19/OW/WORK_INDENT31248/CALL-2</t>
  </si>
  <si>
    <t>BBMP/2018-19/OW/WORK_INDENT31921/CALL-2</t>
  </si>
  <si>
    <t>BBMP/2018-19/OW/WORK_INDENT31923/CALL-2</t>
  </si>
  <si>
    <t>Evaluation Completed</t>
  </si>
  <si>
    <t>BBMP/2018-19/OW/WORK_INDENT31924/CALL-2</t>
  </si>
  <si>
    <t>February</t>
  </si>
  <si>
    <t>BBMP-SOUTH-ZN-ENGG</t>
  </si>
  <si>
    <t>BBMP/2018-19/OW/WORK_INDENT33333</t>
  </si>
  <si>
    <t>Vidyaranya Nagar Park(Prameela Bhai Maane School Park), J.P.Park in ward no 123.</t>
  </si>
  <si>
    <t>Trees, Parks &amp; Playgrounds</t>
  </si>
  <si>
    <t>No Bids Received</t>
  </si>
  <si>
    <t>BBMP/2018-19/OW/WORK_INDENT31924/CALL-3</t>
  </si>
  <si>
    <t>BBMP/2018-19/OW/WORK_INDENT31248/CALL-3</t>
  </si>
  <si>
    <t>BBMP-EE-ELEC-SOUTH</t>
  </si>
  <si>
    <t>BBMP/2018-19/EL/WORK_INDENT34356</t>
  </si>
  <si>
    <t>Emergency Electrical repairs in ward 123.</t>
  </si>
  <si>
    <t>Electrical</t>
  </si>
  <si>
    <t>March</t>
  </si>
  <si>
    <t>BBMP-EE-VRISHBHAVATHI-VALEY1</t>
  </si>
  <si>
    <t>BBMP/2018-19/OW/WORK_INDENT35028</t>
  </si>
  <si>
    <t>Construction of RCC Retaining Wall to Secondary SWD V-116 at Krishnadevaraya road, (Pipeline Road) in ward no.123</t>
  </si>
  <si>
    <t>Storm Water Drains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</si>
</sst>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382</v>
      </c>
      <c r="B2" s="8">
        <v>43314</v>
      </c>
      <c r="C2" s="8" t="s">
        <v>21</v>
      </c>
      <c r="D2" s="7">
        <v>123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1497585.94</v>
      </c>
      <c r="Q2" s="11">
        <f t="shared" ref="Q2:Q18" si="0">P2/100000</f>
        <v>14.975859399999999</v>
      </c>
      <c r="R2" s="11">
        <f t="shared" ref="R2:R18" si="1">Q2/100</f>
        <v>0.14975859399999999</v>
      </c>
      <c r="S2" s="12">
        <v>43314.751805555556</v>
      </c>
      <c r="T2" s="12">
        <v>43330.666666666664</v>
      </c>
      <c r="U2" s="10" t="s">
        <v>31</v>
      </c>
    </row>
    <row r="3" spans="1:21" x14ac:dyDescent="0.2">
      <c r="A3" s="7">
        <v>383</v>
      </c>
      <c r="B3" s="8">
        <v>43314</v>
      </c>
      <c r="C3" s="8" t="s">
        <v>21</v>
      </c>
      <c r="D3" s="7">
        <v>123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27</v>
      </c>
      <c r="M3" s="7" t="s">
        <v>28</v>
      </c>
      <c r="N3" s="7" t="s">
        <v>29</v>
      </c>
      <c r="O3" s="9" t="s">
        <v>30</v>
      </c>
      <c r="P3" s="11">
        <v>1993970.45</v>
      </c>
      <c r="Q3" s="11">
        <f t="shared" si="0"/>
        <v>19.939704500000001</v>
      </c>
      <c r="R3" s="11">
        <f t="shared" si="1"/>
        <v>0.19939704500000002</v>
      </c>
      <c r="S3" s="12">
        <v>43314.750567129631</v>
      </c>
      <c r="T3" s="12">
        <v>43330.666666666664</v>
      </c>
      <c r="U3" s="10" t="s">
        <v>31</v>
      </c>
    </row>
    <row r="4" spans="1:21" x14ac:dyDescent="0.2">
      <c r="A4" s="7">
        <v>384</v>
      </c>
      <c r="B4" s="8">
        <v>43314</v>
      </c>
      <c r="C4" s="8" t="s">
        <v>21</v>
      </c>
      <c r="D4" s="7">
        <v>123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34</v>
      </c>
      <c r="K4" s="10" t="s">
        <v>35</v>
      </c>
      <c r="L4" s="10" t="s">
        <v>36</v>
      </c>
      <c r="M4" s="7" t="s">
        <v>28</v>
      </c>
      <c r="N4" s="7" t="s">
        <v>29</v>
      </c>
      <c r="O4" s="9" t="s">
        <v>30</v>
      </c>
      <c r="P4" s="11">
        <v>1195660.8</v>
      </c>
      <c r="Q4" s="11">
        <f t="shared" si="0"/>
        <v>11.956608000000001</v>
      </c>
      <c r="R4" s="11">
        <f t="shared" si="1"/>
        <v>0.11956608000000001</v>
      </c>
      <c r="S4" s="12">
        <v>43314.730439814812</v>
      </c>
      <c r="T4" s="12">
        <v>43330.666666666664</v>
      </c>
      <c r="U4" s="10" t="s">
        <v>31</v>
      </c>
    </row>
    <row r="5" spans="1:21" x14ac:dyDescent="0.2">
      <c r="A5" s="7">
        <v>1191</v>
      </c>
      <c r="B5" s="8">
        <v>43314</v>
      </c>
      <c r="C5" s="8" t="s">
        <v>21</v>
      </c>
      <c r="D5" s="7">
        <v>123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37</v>
      </c>
      <c r="K5" s="10" t="s">
        <v>38</v>
      </c>
      <c r="L5" s="10" t="s">
        <v>27</v>
      </c>
      <c r="M5" s="7" t="s">
        <v>28</v>
      </c>
      <c r="N5" s="7" t="s">
        <v>29</v>
      </c>
      <c r="O5" s="9" t="s">
        <v>30</v>
      </c>
      <c r="P5" s="11">
        <v>998608.68</v>
      </c>
      <c r="Q5" s="11">
        <f t="shared" si="0"/>
        <v>9.9860868000000007</v>
      </c>
      <c r="R5" s="11">
        <f t="shared" si="1"/>
        <v>9.9860868000000005E-2</v>
      </c>
      <c r="S5" s="12">
        <v>43314.730914351851</v>
      </c>
      <c r="T5" s="12">
        <v>43330.666666666664</v>
      </c>
      <c r="U5" s="10" t="s">
        <v>39</v>
      </c>
    </row>
    <row r="6" spans="1:21" x14ac:dyDescent="0.2">
      <c r="A6" s="7">
        <v>302</v>
      </c>
      <c r="B6" s="8">
        <v>43321</v>
      </c>
      <c r="C6" s="8" t="s">
        <v>21</v>
      </c>
      <c r="D6" s="7">
        <v>123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40</v>
      </c>
      <c r="K6" s="10" t="s">
        <v>38</v>
      </c>
      <c r="L6" s="10" t="s">
        <v>27</v>
      </c>
      <c r="M6" s="7" t="s">
        <v>28</v>
      </c>
      <c r="N6" s="7" t="s">
        <v>29</v>
      </c>
      <c r="O6" s="9" t="s">
        <v>30</v>
      </c>
      <c r="P6" s="11">
        <v>1994906.94</v>
      </c>
      <c r="Q6" s="11">
        <f t="shared" si="0"/>
        <v>19.949069399999999</v>
      </c>
      <c r="R6" s="11">
        <f t="shared" si="1"/>
        <v>0.199490694</v>
      </c>
      <c r="S6" s="12">
        <v>43321.57135416667</v>
      </c>
      <c r="T6" s="12">
        <v>43330.666666666664</v>
      </c>
      <c r="U6" s="10" t="s">
        <v>31</v>
      </c>
    </row>
    <row r="7" spans="1:21" x14ac:dyDescent="0.2">
      <c r="A7" s="7">
        <v>303</v>
      </c>
      <c r="B7" s="8">
        <v>43321</v>
      </c>
      <c r="C7" s="8" t="s">
        <v>21</v>
      </c>
      <c r="D7" s="7">
        <v>123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41</v>
      </c>
      <c r="K7" s="10" t="s">
        <v>42</v>
      </c>
      <c r="L7" s="10" t="s">
        <v>36</v>
      </c>
      <c r="M7" s="7" t="s">
        <v>28</v>
      </c>
      <c r="N7" s="7" t="s">
        <v>29</v>
      </c>
      <c r="O7" s="9" t="s">
        <v>30</v>
      </c>
      <c r="P7" s="11">
        <v>1294452.42</v>
      </c>
      <c r="Q7" s="11">
        <f t="shared" si="0"/>
        <v>12.9445242</v>
      </c>
      <c r="R7" s="11">
        <f t="shared" si="1"/>
        <v>0.12944524199999999</v>
      </c>
      <c r="S7" s="12">
        <v>43321.5544212963</v>
      </c>
      <c r="T7" s="12">
        <v>43330.666666666664</v>
      </c>
      <c r="U7" s="10" t="s">
        <v>31</v>
      </c>
    </row>
    <row r="8" spans="1:21" x14ac:dyDescent="0.2">
      <c r="A8" s="7">
        <v>309</v>
      </c>
      <c r="B8" s="8">
        <v>43321</v>
      </c>
      <c r="C8" s="8" t="s">
        <v>21</v>
      </c>
      <c r="D8" s="7">
        <v>123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43</v>
      </c>
      <c r="K8" s="10" t="s">
        <v>44</v>
      </c>
      <c r="L8" s="10" t="s">
        <v>45</v>
      </c>
      <c r="M8" s="7" t="s">
        <v>28</v>
      </c>
      <c r="N8" s="7" t="s">
        <v>29</v>
      </c>
      <c r="O8" s="9" t="s">
        <v>30</v>
      </c>
      <c r="P8" s="11">
        <v>1999402.5</v>
      </c>
      <c r="Q8" s="11">
        <f t="shared" si="0"/>
        <v>19.994025000000001</v>
      </c>
      <c r="R8" s="11">
        <f t="shared" si="1"/>
        <v>0.19994025000000001</v>
      </c>
      <c r="S8" s="12">
        <v>43321.527233796296</v>
      </c>
      <c r="T8" s="12">
        <v>43330.666666666664</v>
      </c>
      <c r="U8" s="10" t="s">
        <v>31</v>
      </c>
    </row>
    <row r="9" spans="1:21" x14ac:dyDescent="0.2">
      <c r="A9" s="7">
        <v>310</v>
      </c>
      <c r="B9" s="8">
        <v>43321</v>
      </c>
      <c r="C9" s="8" t="s">
        <v>21</v>
      </c>
      <c r="D9" s="7">
        <v>123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46</v>
      </c>
      <c r="K9" s="10" t="s">
        <v>47</v>
      </c>
      <c r="L9" s="10" t="s">
        <v>36</v>
      </c>
      <c r="M9" s="7" t="s">
        <v>28</v>
      </c>
      <c r="N9" s="7" t="s">
        <v>29</v>
      </c>
      <c r="O9" s="9" t="s">
        <v>30</v>
      </c>
      <c r="P9" s="11">
        <v>996423.39</v>
      </c>
      <c r="Q9" s="11">
        <f t="shared" si="0"/>
        <v>9.9642339</v>
      </c>
      <c r="R9" s="11">
        <f t="shared" si="1"/>
        <v>9.9642338999999996E-2</v>
      </c>
      <c r="S9" s="12">
        <v>43321.526909722219</v>
      </c>
      <c r="T9" s="12">
        <v>43330.666666666664</v>
      </c>
      <c r="U9" s="10" t="s">
        <v>31</v>
      </c>
    </row>
    <row r="10" spans="1:21" x14ac:dyDescent="0.2">
      <c r="A10" s="7">
        <v>311</v>
      </c>
      <c r="B10" s="8">
        <v>43321</v>
      </c>
      <c r="C10" s="8" t="s">
        <v>21</v>
      </c>
      <c r="D10" s="7">
        <v>123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48</v>
      </c>
      <c r="K10" s="10" t="s">
        <v>49</v>
      </c>
      <c r="L10" s="10" t="s">
        <v>45</v>
      </c>
      <c r="M10" s="7" t="s">
        <v>28</v>
      </c>
      <c r="N10" s="7" t="s">
        <v>29</v>
      </c>
      <c r="O10" s="9" t="s">
        <v>30</v>
      </c>
      <c r="P10" s="11">
        <v>1990255.96</v>
      </c>
      <c r="Q10" s="11">
        <f t="shared" si="0"/>
        <v>19.9025596</v>
      </c>
      <c r="R10" s="11">
        <f t="shared" si="1"/>
        <v>0.199025596</v>
      </c>
      <c r="S10" s="12">
        <v>43321.526585648149</v>
      </c>
      <c r="T10" s="12">
        <v>43330.666666666664</v>
      </c>
      <c r="U10" s="10" t="s">
        <v>31</v>
      </c>
    </row>
    <row r="11" spans="1:21" x14ac:dyDescent="0.2">
      <c r="A11" s="7">
        <v>278</v>
      </c>
      <c r="B11" s="8">
        <v>43322</v>
      </c>
      <c r="C11" s="8" t="s">
        <v>21</v>
      </c>
      <c r="D11" s="7">
        <v>123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50</v>
      </c>
      <c r="K11" s="10" t="s">
        <v>51</v>
      </c>
      <c r="L11" s="10" t="s">
        <v>45</v>
      </c>
      <c r="M11" s="7" t="s">
        <v>28</v>
      </c>
      <c r="N11" s="7" t="s">
        <v>29</v>
      </c>
      <c r="O11" s="9" t="s">
        <v>30</v>
      </c>
      <c r="P11" s="11">
        <v>1998896.01</v>
      </c>
      <c r="Q11" s="11">
        <f t="shared" si="0"/>
        <v>19.9889601</v>
      </c>
      <c r="R11" s="11">
        <f t="shared" si="1"/>
        <v>0.199889601</v>
      </c>
      <c r="S11" s="12">
        <v>43322.582881944443</v>
      </c>
      <c r="T11" s="12">
        <v>43330.666666666664</v>
      </c>
      <c r="U11" s="10" t="s">
        <v>31</v>
      </c>
    </row>
    <row r="12" spans="1:21" x14ac:dyDescent="0.2">
      <c r="A12" s="7">
        <v>280</v>
      </c>
      <c r="B12" s="8">
        <v>43322</v>
      </c>
      <c r="C12" s="8" t="s">
        <v>21</v>
      </c>
      <c r="D12" s="7">
        <v>123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52</v>
      </c>
      <c r="K12" s="10" t="s">
        <v>53</v>
      </c>
      <c r="L12" s="10" t="s">
        <v>27</v>
      </c>
      <c r="M12" s="7" t="s">
        <v>28</v>
      </c>
      <c r="N12" s="7" t="s">
        <v>29</v>
      </c>
      <c r="O12" s="9" t="s">
        <v>30</v>
      </c>
      <c r="P12" s="11">
        <v>997392.9</v>
      </c>
      <c r="Q12" s="11">
        <f t="shared" si="0"/>
        <v>9.973929</v>
      </c>
      <c r="R12" s="11">
        <f t="shared" si="1"/>
        <v>9.9739289999999994E-2</v>
      </c>
      <c r="S12" s="12">
        <v>43322.581145833334</v>
      </c>
      <c r="T12" s="12">
        <v>43330.666666666664</v>
      </c>
      <c r="U12" s="10" t="s">
        <v>31</v>
      </c>
    </row>
    <row r="13" spans="1:21" x14ac:dyDescent="0.2">
      <c r="A13" s="7">
        <v>281</v>
      </c>
      <c r="B13" s="8">
        <v>43322</v>
      </c>
      <c r="C13" s="8" t="s">
        <v>21</v>
      </c>
      <c r="D13" s="7">
        <v>123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24</v>
      </c>
      <c r="J13" s="10" t="s">
        <v>54</v>
      </c>
      <c r="K13" s="10" t="s">
        <v>55</v>
      </c>
      <c r="L13" s="10" t="s">
        <v>27</v>
      </c>
      <c r="M13" s="7" t="s">
        <v>28</v>
      </c>
      <c r="N13" s="7" t="s">
        <v>29</v>
      </c>
      <c r="O13" s="9" t="s">
        <v>30</v>
      </c>
      <c r="P13" s="11">
        <v>998791.29</v>
      </c>
      <c r="Q13" s="11">
        <f t="shared" si="0"/>
        <v>9.9879128999999995</v>
      </c>
      <c r="R13" s="11">
        <f t="shared" si="1"/>
        <v>9.9879128999999997E-2</v>
      </c>
      <c r="S13" s="12">
        <v>43322.580787037034</v>
      </c>
      <c r="T13" s="12">
        <v>43330.666666666664</v>
      </c>
      <c r="U13" s="10" t="s">
        <v>31</v>
      </c>
    </row>
    <row r="14" spans="1:21" x14ac:dyDescent="0.2">
      <c r="A14" s="7">
        <v>282</v>
      </c>
      <c r="B14" s="8">
        <v>43322</v>
      </c>
      <c r="C14" s="8" t="s">
        <v>21</v>
      </c>
      <c r="D14" s="7">
        <v>123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56</v>
      </c>
      <c r="K14" s="10" t="s">
        <v>57</v>
      </c>
      <c r="L14" s="10" t="s">
        <v>27</v>
      </c>
      <c r="M14" s="7" t="s">
        <v>28</v>
      </c>
      <c r="N14" s="7" t="s">
        <v>29</v>
      </c>
      <c r="O14" s="9" t="s">
        <v>30</v>
      </c>
      <c r="P14" s="11">
        <v>998752.91</v>
      </c>
      <c r="Q14" s="11">
        <f t="shared" si="0"/>
        <v>9.9875290999999997</v>
      </c>
      <c r="R14" s="11">
        <f t="shared" si="1"/>
        <v>9.9875290999999991E-2</v>
      </c>
      <c r="S14" s="12">
        <v>43322.580324074072</v>
      </c>
      <c r="T14" s="12">
        <v>43330.666666666664</v>
      </c>
      <c r="U14" s="10" t="s">
        <v>31</v>
      </c>
    </row>
    <row r="15" spans="1:21" x14ac:dyDescent="0.2">
      <c r="A15" s="7">
        <v>283</v>
      </c>
      <c r="B15" s="8">
        <v>43322</v>
      </c>
      <c r="C15" s="8" t="s">
        <v>21</v>
      </c>
      <c r="D15" s="7">
        <v>123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24</v>
      </c>
      <c r="J15" s="10" t="s">
        <v>58</v>
      </c>
      <c r="K15" s="10" t="s">
        <v>59</v>
      </c>
      <c r="L15" s="10" t="s">
        <v>27</v>
      </c>
      <c r="M15" s="7" t="s">
        <v>28</v>
      </c>
      <c r="N15" s="7" t="s">
        <v>29</v>
      </c>
      <c r="O15" s="9" t="s">
        <v>30</v>
      </c>
      <c r="P15" s="11">
        <v>993615.58</v>
      </c>
      <c r="Q15" s="11">
        <f t="shared" si="0"/>
        <v>9.9361557999999999</v>
      </c>
      <c r="R15" s="11">
        <f t="shared" si="1"/>
        <v>9.9361558000000003E-2</v>
      </c>
      <c r="S15" s="12">
        <v>43322.580046296294</v>
      </c>
      <c r="T15" s="12">
        <v>43330.666666666664</v>
      </c>
      <c r="U15" s="10" t="s">
        <v>31</v>
      </c>
    </row>
    <row r="16" spans="1:21" x14ac:dyDescent="0.2">
      <c r="A16" s="7">
        <v>1778</v>
      </c>
      <c r="B16" s="8">
        <v>43389</v>
      </c>
      <c r="C16" s="8" t="s">
        <v>60</v>
      </c>
      <c r="D16" s="7">
        <v>123</v>
      </c>
      <c r="E16" s="9" t="s">
        <v>22</v>
      </c>
      <c r="F16" s="9" t="s">
        <v>22</v>
      </c>
      <c r="G16" s="9" t="s">
        <v>22</v>
      </c>
      <c r="H16" s="9" t="s">
        <v>23</v>
      </c>
      <c r="I16" s="13" t="s">
        <v>24</v>
      </c>
      <c r="J16" s="13" t="s">
        <v>61</v>
      </c>
      <c r="K16" s="13" t="s">
        <v>62</v>
      </c>
      <c r="L16" s="10" t="s">
        <v>45</v>
      </c>
      <c r="M16" s="14" t="s">
        <v>28</v>
      </c>
      <c r="N16" s="14" t="s">
        <v>29</v>
      </c>
      <c r="O16" s="15" t="s">
        <v>30</v>
      </c>
      <c r="P16" s="16">
        <v>3957229.31</v>
      </c>
      <c r="Q16" s="11">
        <f t="shared" si="0"/>
        <v>39.572293100000003</v>
      </c>
      <c r="R16" s="11">
        <f t="shared" si="1"/>
        <v>0.39572293100000006</v>
      </c>
      <c r="S16" s="17">
        <v>43389.573645833334</v>
      </c>
      <c r="T16" s="17">
        <v>43399.666666666664</v>
      </c>
      <c r="U16" s="18" t="s">
        <v>31</v>
      </c>
    </row>
    <row r="17" spans="1:21" x14ac:dyDescent="0.2">
      <c r="A17" s="7">
        <v>1779</v>
      </c>
      <c r="B17" s="8">
        <v>43389</v>
      </c>
      <c r="C17" s="8" t="s">
        <v>60</v>
      </c>
      <c r="D17" s="7">
        <v>123</v>
      </c>
      <c r="E17" s="9" t="s">
        <v>22</v>
      </c>
      <c r="F17" s="9" t="s">
        <v>22</v>
      </c>
      <c r="G17" s="9" t="s">
        <v>22</v>
      </c>
      <c r="H17" s="9" t="s">
        <v>23</v>
      </c>
      <c r="I17" s="13" t="s">
        <v>24</v>
      </c>
      <c r="J17" s="13" t="s">
        <v>63</v>
      </c>
      <c r="K17" s="13" t="s">
        <v>64</v>
      </c>
      <c r="L17" s="10" t="s">
        <v>45</v>
      </c>
      <c r="M17" s="14" t="s">
        <v>28</v>
      </c>
      <c r="N17" s="14" t="s">
        <v>29</v>
      </c>
      <c r="O17" s="15" t="s">
        <v>30</v>
      </c>
      <c r="P17" s="16">
        <v>2929944.78</v>
      </c>
      <c r="Q17" s="11">
        <f t="shared" si="0"/>
        <v>29.299447799999999</v>
      </c>
      <c r="R17" s="11">
        <f t="shared" si="1"/>
        <v>0.292994478</v>
      </c>
      <c r="S17" s="17">
        <v>43389.573344907411</v>
      </c>
      <c r="T17" s="17">
        <v>43399.666666666664</v>
      </c>
      <c r="U17" s="18" t="s">
        <v>31</v>
      </c>
    </row>
    <row r="18" spans="1:21" x14ac:dyDescent="0.2">
      <c r="A18" s="7">
        <v>1780</v>
      </c>
      <c r="B18" s="8">
        <v>43389</v>
      </c>
      <c r="C18" s="8" t="s">
        <v>60</v>
      </c>
      <c r="D18" s="7">
        <v>123</v>
      </c>
      <c r="E18" s="9" t="s">
        <v>22</v>
      </c>
      <c r="F18" s="9" t="s">
        <v>22</v>
      </c>
      <c r="G18" s="9" t="s">
        <v>22</v>
      </c>
      <c r="H18" s="9" t="s">
        <v>23</v>
      </c>
      <c r="I18" s="13" t="s">
        <v>24</v>
      </c>
      <c r="J18" s="13" t="s">
        <v>65</v>
      </c>
      <c r="K18" s="13" t="s">
        <v>66</v>
      </c>
      <c r="L18" s="10" t="s">
        <v>45</v>
      </c>
      <c r="M18" s="14" t="s">
        <v>28</v>
      </c>
      <c r="N18" s="14" t="s">
        <v>29</v>
      </c>
      <c r="O18" s="15" t="s">
        <v>30</v>
      </c>
      <c r="P18" s="16">
        <v>4901259.3899999997</v>
      </c>
      <c r="Q18" s="11">
        <f t="shared" si="0"/>
        <v>49.012593899999999</v>
      </c>
      <c r="R18" s="11">
        <f t="shared" si="1"/>
        <v>0.49012593900000001</v>
      </c>
      <c r="S18" s="17">
        <v>43389.57303240741</v>
      </c>
      <c r="T18" s="17">
        <v>43399.666666666664</v>
      </c>
      <c r="U18" s="18" t="s">
        <v>31</v>
      </c>
    </row>
    <row r="19" spans="1:21" x14ac:dyDescent="0.2">
      <c r="A19" s="7">
        <v>1428</v>
      </c>
      <c r="B19" s="19">
        <v>43488</v>
      </c>
      <c r="C19" s="19" t="s">
        <v>67</v>
      </c>
      <c r="D19" s="7">
        <v>123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24</v>
      </c>
      <c r="J19" s="10" t="s">
        <v>68</v>
      </c>
      <c r="K19" s="10" t="s">
        <v>47</v>
      </c>
      <c r="L19" s="10" t="s">
        <v>36</v>
      </c>
      <c r="M19" s="7" t="s">
        <v>28</v>
      </c>
      <c r="N19" s="7" t="s">
        <v>29</v>
      </c>
      <c r="O19" s="9"/>
      <c r="P19" s="11">
        <v>996423.39</v>
      </c>
      <c r="Q19" s="11">
        <v>9.9642339</v>
      </c>
      <c r="R19" s="11">
        <v>9.9642338999999996E-2</v>
      </c>
      <c r="S19" s="12">
        <v>43488.746203703704</v>
      </c>
      <c r="T19" s="12">
        <v>43496.666666666664</v>
      </c>
      <c r="U19" s="10" t="s">
        <v>31</v>
      </c>
    </row>
    <row r="20" spans="1:21" x14ac:dyDescent="0.2">
      <c r="A20" s="7">
        <v>2781</v>
      </c>
      <c r="B20" s="19">
        <v>43488</v>
      </c>
      <c r="C20" s="19" t="s">
        <v>67</v>
      </c>
      <c r="D20" s="7">
        <v>123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24</v>
      </c>
      <c r="J20" s="10" t="s">
        <v>69</v>
      </c>
      <c r="K20" s="10" t="s">
        <v>49</v>
      </c>
      <c r="L20" s="10" t="s">
        <v>45</v>
      </c>
      <c r="M20" s="7" t="s">
        <v>28</v>
      </c>
      <c r="N20" s="7" t="s">
        <v>29</v>
      </c>
      <c r="O20" s="9"/>
      <c r="P20" s="11">
        <v>1990255.96</v>
      </c>
      <c r="Q20" s="11">
        <v>19.9025596</v>
      </c>
      <c r="R20" s="11">
        <v>0.199025596</v>
      </c>
      <c r="S20" s="12">
        <v>43488.744976851849</v>
      </c>
      <c r="T20" s="12">
        <v>43496.666666666664</v>
      </c>
      <c r="U20" s="10" t="s">
        <v>39</v>
      </c>
    </row>
    <row r="21" spans="1:21" x14ac:dyDescent="0.2">
      <c r="A21" s="7">
        <v>1423</v>
      </c>
      <c r="B21" s="19">
        <v>43489</v>
      </c>
      <c r="C21" s="19" t="s">
        <v>67</v>
      </c>
      <c r="D21" s="7">
        <v>123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24</v>
      </c>
      <c r="J21" s="10" t="s">
        <v>70</v>
      </c>
      <c r="K21" s="10" t="s">
        <v>66</v>
      </c>
      <c r="L21" s="10" t="s">
        <v>45</v>
      </c>
      <c r="M21" s="7" t="s">
        <v>28</v>
      </c>
      <c r="N21" s="7" t="s">
        <v>29</v>
      </c>
      <c r="O21" s="9"/>
      <c r="P21" s="11">
        <v>4901259.3899999997</v>
      </c>
      <c r="Q21" s="11">
        <v>49.012593899999999</v>
      </c>
      <c r="R21" s="11">
        <v>0.49012593900000001</v>
      </c>
      <c r="S21" s="12">
        <v>43489.632222222222</v>
      </c>
      <c r="T21" s="12">
        <v>43496.666666666664</v>
      </c>
      <c r="U21" s="10" t="s">
        <v>31</v>
      </c>
    </row>
    <row r="22" spans="1:21" x14ac:dyDescent="0.2">
      <c r="A22" s="7">
        <v>2228</v>
      </c>
      <c r="B22" s="19">
        <v>43489</v>
      </c>
      <c r="C22" s="19" t="s">
        <v>67</v>
      </c>
      <c r="D22" s="7">
        <v>123</v>
      </c>
      <c r="E22" s="9" t="s">
        <v>22</v>
      </c>
      <c r="F22" s="9" t="s">
        <v>22</v>
      </c>
      <c r="G22" s="9" t="s">
        <v>22</v>
      </c>
      <c r="H22" s="9" t="s">
        <v>23</v>
      </c>
      <c r="I22" s="10" t="s">
        <v>24</v>
      </c>
      <c r="J22" s="10" t="s">
        <v>71</v>
      </c>
      <c r="K22" s="10" t="s">
        <v>64</v>
      </c>
      <c r="L22" s="10" t="s">
        <v>45</v>
      </c>
      <c r="M22" s="7" t="s">
        <v>28</v>
      </c>
      <c r="N22" s="7" t="s">
        <v>29</v>
      </c>
      <c r="O22" s="9"/>
      <c r="P22" s="11">
        <v>2929944.78</v>
      </c>
      <c r="Q22" s="11">
        <v>29.299447799999999</v>
      </c>
      <c r="R22" s="11">
        <v>0.292994478</v>
      </c>
      <c r="S22" s="12">
        <v>43489.631921296299</v>
      </c>
      <c r="T22" s="12">
        <v>43496.666666666664</v>
      </c>
      <c r="U22" s="10" t="s">
        <v>72</v>
      </c>
    </row>
    <row r="23" spans="1:21" x14ac:dyDescent="0.2">
      <c r="A23" s="7">
        <v>2776</v>
      </c>
      <c r="B23" s="19">
        <v>43489</v>
      </c>
      <c r="C23" s="19" t="s">
        <v>67</v>
      </c>
      <c r="D23" s="7">
        <v>123</v>
      </c>
      <c r="E23" s="9" t="s">
        <v>22</v>
      </c>
      <c r="F23" s="9" t="s">
        <v>22</v>
      </c>
      <c r="G23" s="9" t="s">
        <v>22</v>
      </c>
      <c r="H23" s="9" t="s">
        <v>23</v>
      </c>
      <c r="I23" s="10" t="s">
        <v>24</v>
      </c>
      <c r="J23" s="10" t="s">
        <v>73</v>
      </c>
      <c r="K23" s="10" t="s">
        <v>62</v>
      </c>
      <c r="L23" s="10" t="s">
        <v>45</v>
      </c>
      <c r="M23" s="7" t="s">
        <v>28</v>
      </c>
      <c r="N23" s="7" t="s">
        <v>29</v>
      </c>
      <c r="O23" s="9"/>
      <c r="P23" s="11">
        <v>3957229.31</v>
      </c>
      <c r="Q23" s="11">
        <v>39.572293100000003</v>
      </c>
      <c r="R23" s="11">
        <v>0.39572293100000006</v>
      </c>
      <c r="S23" s="12">
        <v>43489.632534722223</v>
      </c>
      <c r="T23" s="12">
        <v>43496.666666666664</v>
      </c>
      <c r="U23" s="10" t="s">
        <v>39</v>
      </c>
    </row>
    <row r="24" spans="1:21" x14ac:dyDescent="0.2">
      <c r="A24" s="7">
        <v>2587</v>
      </c>
      <c r="B24" s="19">
        <v>43503</v>
      </c>
      <c r="C24" s="19" t="s">
        <v>74</v>
      </c>
      <c r="D24" s="7">
        <v>123</v>
      </c>
      <c r="E24" s="9" t="s">
        <v>22</v>
      </c>
      <c r="F24" s="9" t="s">
        <v>22</v>
      </c>
      <c r="G24" s="9" t="s">
        <v>22</v>
      </c>
      <c r="H24" s="9" t="s">
        <v>23</v>
      </c>
      <c r="I24" s="10" t="s">
        <v>75</v>
      </c>
      <c r="J24" s="10" t="s">
        <v>76</v>
      </c>
      <c r="K24" s="10" t="s">
        <v>77</v>
      </c>
      <c r="L24" s="10" t="s">
        <v>78</v>
      </c>
      <c r="M24" s="7" t="s">
        <v>28</v>
      </c>
      <c r="N24" s="7" t="s">
        <v>29</v>
      </c>
      <c r="O24" s="9" t="s">
        <v>30</v>
      </c>
      <c r="P24" s="11">
        <v>205221.9</v>
      </c>
      <c r="Q24" s="11">
        <v>2.052219</v>
      </c>
      <c r="R24" s="11">
        <v>2.0522189999999999E-2</v>
      </c>
      <c r="S24" s="12">
        <v>43503.723993055559</v>
      </c>
      <c r="T24" s="12">
        <v>43511.666666666664</v>
      </c>
      <c r="U24" s="10" t="s">
        <v>79</v>
      </c>
    </row>
    <row r="25" spans="1:21" x14ac:dyDescent="0.2">
      <c r="A25" s="7">
        <v>837</v>
      </c>
      <c r="B25" s="19">
        <v>43512</v>
      </c>
      <c r="C25" s="19" t="s">
        <v>74</v>
      </c>
      <c r="D25" s="7">
        <v>123</v>
      </c>
      <c r="E25" s="9" t="s">
        <v>22</v>
      </c>
      <c r="F25" s="9" t="s">
        <v>22</v>
      </c>
      <c r="G25" s="9" t="s">
        <v>22</v>
      </c>
      <c r="H25" s="9" t="s">
        <v>23</v>
      </c>
      <c r="I25" s="10" t="s">
        <v>24</v>
      </c>
      <c r="J25" s="10" t="s">
        <v>80</v>
      </c>
      <c r="K25" s="10" t="s">
        <v>62</v>
      </c>
      <c r="L25" s="10" t="s">
        <v>45</v>
      </c>
      <c r="M25" s="7" t="s">
        <v>28</v>
      </c>
      <c r="N25" s="7" t="s">
        <v>29</v>
      </c>
      <c r="O25" s="9"/>
      <c r="P25" s="11">
        <v>3957229.31</v>
      </c>
      <c r="Q25" s="11">
        <v>39.572293100000003</v>
      </c>
      <c r="R25" s="11">
        <v>0.39572293100000006</v>
      </c>
      <c r="S25" s="12">
        <v>43512.717557870368</v>
      </c>
      <c r="T25" s="12">
        <v>43521.666666666664</v>
      </c>
      <c r="U25" s="10" t="s">
        <v>31</v>
      </c>
    </row>
    <row r="26" spans="1:21" x14ac:dyDescent="0.2">
      <c r="A26" s="7">
        <v>838</v>
      </c>
      <c r="B26" s="19">
        <v>43512</v>
      </c>
      <c r="C26" s="19" t="s">
        <v>74</v>
      </c>
      <c r="D26" s="7">
        <v>123</v>
      </c>
      <c r="E26" s="9" t="s">
        <v>22</v>
      </c>
      <c r="F26" s="9" t="s">
        <v>22</v>
      </c>
      <c r="G26" s="9" t="s">
        <v>22</v>
      </c>
      <c r="H26" s="9" t="s">
        <v>23</v>
      </c>
      <c r="I26" s="10" t="s">
        <v>24</v>
      </c>
      <c r="J26" s="10" t="s">
        <v>81</v>
      </c>
      <c r="K26" s="10" t="s">
        <v>49</v>
      </c>
      <c r="L26" s="10" t="s">
        <v>45</v>
      </c>
      <c r="M26" s="7" t="s">
        <v>28</v>
      </c>
      <c r="N26" s="7" t="s">
        <v>29</v>
      </c>
      <c r="O26" s="9"/>
      <c r="P26" s="11">
        <v>1990255.96</v>
      </c>
      <c r="Q26" s="11">
        <v>19.9025596</v>
      </c>
      <c r="R26" s="11">
        <v>0.199025596</v>
      </c>
      <c r="S26" s="12">
        <v>43512.716504629629</v>
      </c>
      <c r="T26" s="12">
        <v>43521.666666666664</v>
      </c>
      <c r="U26" s="10" t="s">
        <v>31</v>
      </c>
    </row>
    <row r="27" spans="1:21" x14ac:dyDescent="0.2">
      <c r="A27" s="7">
        <v>738</v>
      </c>
      <c r="B27" s="19">
        <v>43517</v>
      </c>
      <c r="C27" s="19" t="s">
        <v>74</v>
      </c>
      <c r="D27" s="7">
        <v>123</v>
      </c>
      <c r="E27" s="9" t="s">
        <v>22</v>
      </c>
      <c r="F27" s="9" t="s">
        <v>22</v>
      </c>
      <c r="G27" s="9" t="s">
        <v>22</v>
      </c>
      <c r="H27" s="9" t="s">
        <v>23</v>
      </c>
      <c r="I27" s="10" t="s">
        <v>82</v>
      </c>
      <c r="J27" s="10" t="s">
        <v>83</v>
      </c>
      <c r="K27" s="10" t="s">
        <v>84</v>
      </c>
      <c r="L27" s="10" t="s">
        <v>36</v>
      </c>
      <c r="M27" s="7" t="s">
        <v>28</v>
      </c>
      <c r="N27" s="7" t="s">
        <v>29</v>
      </c>
      <c r="O27" s="9" t="s">
        <v>85</v>
      </c>
      <c r="P27" s="11">
        <v>94730.35</v>
      </c>
      <c r="Q27" s="11">
        <v>0.94730350000000008</v>
      </c>
      <c r="R27" s="11">
        <v>9.4730350000000012E-3</v>
      </c>
      <c r="S27" s="12">
        <v>43517.700555555559</v>
      </c>
      <c r="T27" s="12">
        <v>43524.708333333336</v>
      </c>
      <c r="U27" s="10" t="s">
        <v>31</v>
      </c>
    </row>
    <row r="28" spans="1:21" x14ac:dyDescent="0.2">
      <c r="A28" s="7">
        <v>508</v>
      </c>
      <c r="B28" s="19">
        <v>43535</v>
      </c>
      <c r="C28" s="19" t="s">
        <v>86</v>
      </c>
      <c r="D28" s="7">
        <v>123</v>
      </c>
      <c r="E28" s="9" t="s">
        <v>22</v>
      </c>
      <c r="F28" s="9" t="s">
        <v>22</v>
      </c>
      <c r="G28" s="9" t="s">
        <v>22</v>
      </c>
      <c r="H28" s="9" t="s">
        <v>23</v>
      </c>
      <c r="I28" s="10" t="s">
        <v>87</v>
      </c>
      <c r="J28" s="10" t="s">
        <v>88</v>
      </c>
      <c r="K28" s="10" t="s">
        <v>89</v>
      </c>
      <c r="L28" s="10" t="s">
        <v>90</v>
      </c>
      <c r="M28" s="7" t="s">
        <v>28</v>
      </c>
      <c r="N28" s="7" t="s">
        <v>29</v>
      </c>
      <c r="O28" s="9" t="s">
        <v>30</v>
      </c>
      <c r="P28" s="11">
        <v>4375174.6500000004</v>
      </c>
      <c r="Q28" s="11">
        <v>43.751746500000003</v>
      </c>
      <c r="R28" s="11">
        <v>0.43751746500000005</v>
      </c>
      <c r="S28" s="12">
        <v>43535.706342592595</v>
      </c>
      <c r="T28" s="12">
        <v>43543.666666666664</v>
      </c>
      <c r="U28" s="10" t="s">
        <v>31</v>
      </c>
    </row>
  </sheetData>
  <conditionalFormatting sqref="J1">
    <cfRule type="duplicateValues" dxfId="5" priority="25"/>
  </conditionalFormatting>
  <conditionalFormatting sqref="J1 J29:J1048576">
    <cfRule type="duplicateValues" dxfId="4" priority="28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2019-06-12T09:58:23Z</dcterms:modified>
</cp:coreProperties>
</file>