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<sst xmlns="http://schemas.openxmlformats.org/spreadsheetml/2006/main" count="264" uniqueCount="79">
  <si>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</si>
  <si>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</si>
  <si>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</si>
  <si>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</si>
  <si>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</si>
  <si>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</si>
  <si>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</si>
  <si>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</si>
  <si>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</si>
  <si>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</si>
  <si>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</si>
  <si>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</si>
  <si>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</si>
  <si>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</si>
  <si>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</si>
  <si>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</si>
  <si>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</si>
  <si>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</si>
  <si>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</si>
  <si>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</si>
  <si>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</si>
  <si>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</si>
  <si>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Hosahalli</t>
  </si>
  <si>
    <t>Vijaya Nagara</t>
  </si>
  <si>
    <t>South</t>
  </si>
  <si>
    <t>BBMP-EE-Chandra-Layout-South</t>
  </si>
  <si>
    <t>BBMP/2018-19/OW/WORK_INDENT31113</t>
  </si>
  <si>
    <t>Emergency works in Ward 124</t>
  </si>
  <si>
    <t>Other Ward Works</t>
  </si>
  <si>
    <t>OPEN</t>
  </si>
  <si>
    <t>WORKS</t>
  </si>
  <si>
    <t>Other Works</t>
  </si>
  <si>
    <t>Under Evaluation</t>
  </si>
  <si>
    <t>BBMP/2018-19/OW/WORK_INDENT31139</t>
  </si>
  <si>
    <t>Improvements to roads and drains at 15th cross cholurpalya Udaya hall road in ward no 124</t>
  </si>
  <si>
    <t>Roads &amp; Drivablility</t>
  </si>
  <si>
    <t>BBMP/2018-19/OW/WORK_INDENT31140</t>
  </si>
  <si>
    <t>Improvements to drains at 13th cross Cholurpalya in ward no 124</t>
  </si>
  <si>
    <t>Footpaths &amp; Walkability</t>
  </si>
  <si>
    <t>BBMP/2018-19/OW/WORK_INDENT31148</t>
  </si>
  <si>
    <t>Improvements to drians at Padarayanapura main road concrete block retaining wall Right side road in Ward 124.</t>
  </si>
  <si>
    <t>BBMP/2018-19/OW/WORK_INDENT31147</t>
  </si>
  <si>
    <t>Improvements to drains at padarayanapura main road concrete block retaining wall left side road in W 124</t>
  </si>
  <si>
    <t>BBMP/2018-19/OW/WORK_INDENT31149</t>
  </si>
  <si>
    <t>Improvements to roads and drains at Harihara temple surroundings roads(7th A cross,1st A main, 7th B cross, 1st main) Hosahalli in ward no 124</t>
  </si>
  <si>
    <t>BBMP/2018-19/OW/WORK_INDENT31138</t>
  </si>
  <si>
    <t>Improvements to roads and drains at 14th cross cholurpalya in ward no 124</t>
  </si>
  <si>
    <t>BBMP/2018-19/OW/WORK_INDENT31159</t>
  </si>
  <si>
    <t>Providing CC to 2nd Cross Hosahalli Grama in Ward 124.</t>
  </si>
  <si>
    <t>BBMP/2018-19/OW/WORK_INDENT31160</t>
  </si>
  <si>
    <t>Providing CC to 4th Cross Hosahalli Grama in Ward 124.</t>
  </si>
  <si>
    <t>BBMP/2018-19/OW/WORK_INDENT31158</t>
  </si>
  <si>
    <t>Providing CC to 3rd Cross Hosahalli Grama in Ward 124.</t>
  </si>
  <si>
    <t>BBMP/2018-19/OW/WORK_INDENT31111</t>
  </si>
  <si>
    <t>Pot hole filling in Ward 124 for the year 2017-18</t>
  </si>
  <si>
    <t>October</t>
  </si>
  <si>
    <t>BBMP/2018-19/OW/WORK_INDENT31926</t>
  </si>
  <si>
    <t>Asphalting of roads from Handigudisalu main road to Cheluvappa garden dead end in Ward 124</t>
  </si>
  <si>
    <t>January</t>
  </si>
  <si>
    <t>BBMP/2018-19/OW/WORK_INDENT31926/CALL-2</t>
  </si>
  <si>
    <t>Retendered</t>
  </si>
  <si>
    <t>February</t>
  </si>
  <si>
    <t>BBMP/2018-19/OW/WORK_INDENT31926/CALL-3</t>
  </si>
  <si>
    <t>BBMP/2018-19/OW/WORK_INDENT31928/CALL-3</t>
  </si>
  <si>
    <t>Asphalting of roads in Hosahalli Grama 9th C Cross, 2nd Main and 3rd Main (Ragi mill surrounding area) in Ward 124</t>
  </si>
  <si>
    <t>BBMP/2018-19/OW/WORK_INDENT31925/CALL-3</t>
  </si>
  <si>
    <t>Asphalting of roads in Hosahalli village surrounding Plague Maramma temple and Hary's Chicken road in Ward 124</t>
  </si>
  <si>
    <t>BBMP-EE-ELEC-SOUTH</t>
  </si>
  <si>
    <t>BBMP/2018-19/EL/WORK_INDENT34353</t>
  </si>
  <si>
    <t>Emergency Electrical Repairs in ward 124.</t>
  </si>
  <si>
    <t>Electrical</t>
  </si>
  <si>
    <t>March</t>
  </si>
  <si>
    <t>BBMP-EE-VRISHBHAVATHI-VALEY1</t>
  </si>
  <si>
    <t>BBMP/2018-19/OW/WORK_INDENT35026</t>
  </si>
  <si>
    <t>Construction of RCC Retaining Wall to Primary Storm Water Drain V-100 in Place of Collapsed SSM Wall at pipeline road Hosahalli in ward no.124</t>
  </si>
  <si>
    <t>Storm Water Drains</t>
  </si>
  <si>
    <t>BBMP/2018-19/OW/WORK_INDENT35045</t>
  </si>
  <si>
    <t>Providing Assured Minimum Facilities (AMF) to all polling Stations of Lokasabha Elections 2019 pertains to Ward No 124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</si>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</sst>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381</v>
      </c>
      <c r="B2" s="8">
        <v>43314</v>
      </c>
      <c r="C2" s="8" t="s">
        <v>21</v>
      </c>
      <c r="D2" s="7">
        <v>124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1997267.39</v>
      </c>
      <c r="Q2" s="11">
        <f t="shared" ref="Q2:Q13" si="0">P2/100000</f>
        <v>19.9726739</v>
      </c>
      <c r="R2" s="11">
        <f t="shared" ref="R2:R13" si="1">Q2/100</f>
        <v>0.19972673900000001</v>
      </c>
      <c r="S2" s="12">
        <v>43314.753067129626</v>
      </c>
      <c r="T2" s="12">
        <v>43330.666666666664</v>
      </c>
      <c r="U2" s="10" t="s">
        <v>32</v>
      </c>
    </row>
    <row r="3" spans="1:21" x14ac:dyDescent="0.2">
      <c r="A3" s="7">
        <v>360</v>
      </c>
      <c r="B3" s="8">
        <v>43315</v>
      </c>
      <c r="C3" s="8" t="s">
        <v>21</v>
      </c>
      <c r="D3" s="7">
        <v>124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1498994.85</v>
      </c>
      <c r="Q3" s="11">
        <f t="shared" si="0"/>
        <v>14.989948500000001</v>
      </c>
      <c r="R3" s="11">
        <f t="shared" si="1"/>
        <v>0.149899485</v>
      </c>
      <c r="S3" s="12">
        <v>43315.720254629632</v>
      </c>
      <c r="T3" s="12">
        <v>43330.666666666664</v>
      </c>
      <c r="U3" s="10" t="s">
        <v>32</v>
      </c>
    </row>
    <row r="4" spans="1:21" x14ac:dyDescent="0.2">
      <c r="A4" s="7">
        <v>361</v>
      </c>
      <c r="B4" s="8">
        <v>43315</v>
      </c>
      <c r="C4" s="8" t="s">
        <v>21</v>
      </c>
      <c r="D4" s="7">
        <v>124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1793314.41</v>
      </c>
      <c r="Q4" s="11">
        <f t="shared" si="0"/>
        <v>17.9331441</v>
      </c>
      <c r="R4" s="11">
        <f t="shared" si="1"/>
        <v>0.17933144100000001</v>
      </c>
      <c r="S4" s="12">
        <v>43315.72</v>
      </c>
      <c r="T4" s="12">
        <v>43330.666666666664</v>
      </c>
      <c r="U4" s="10" t="s">
        <v>32</v>
      </c>
    </row>
    <row r="5" spans="1:21" x14ac:dyDescent="0.2">
      <c r="A5" s="7">
        <v>362</v>
      </c>
      <c r="B5" s="8">
        <v>43315</v>
      </c>
      <c r="C5" s="8" t="s">
        <v>21</v>
      </c>
      <c r="D5" s="7">
        <v>124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38</v>
      </c>
      <c r="M5" s="7" t="s">
        <v>29</v>
      </c>
      <c r="N5" s="7" t="s">
        <v>30</v>
      </c>
      <c r="O5" s="9" t="s">
        <v>31</v>
      </c>
      <c r="P5" s="11">
        <v>1999686.75</v>
      </c>
      <c r="Q5" s="11">
        <f t="shared" si="0"/>
        <v>19.9968675</v>
      </c>
      <c r="R5" s="11">
        <f t="shared" si="1"/>
        <v>0.19996867500000001</v>
      </c>
      <c r="S5" s="12">
        <v>43315.719594907408</v>
      </c>
      <c r="T5" s="12">
        <v>43330.666666666664</v>
      </c>
      <c r="U5" s="10" t="s">
        <v>32</v>
      </c>
    </row>
    <row r="6" spans="1:21" x14ac:dyDescent="0.2">
      <c r="A6" s="7">
        <v>363</v>
      </c>
      <c r="B6" s="8">
        <v>43315</v>
      </c>
      <c r="C6" s="8" t="s">
        <v>21</v>
      </c>
      <c r="D6" s="7">
        <v>124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38</v>
      </c>
      <c r="M6" s="7" t="s">
        <v>29</v>
      </c>
      <c r="N6" s="7" t="s">
        <v>30</v>
      </c>
      <c r="O6" s="9" t="s">
        <v>31</v>
      </c>
      <c r="P6" s="11">
        <v>1999686.75</v>
      </c>
      <c r="Q6" s="11">
        <f t="shared" si="0"/>
        <v>19.9968675</v>
      </c>
      <c r="R6" s="11">
        <f t="shared" si="1"/>
        <v>0.19996867500000001</v>
      </c>
      <c r="S6" s="12">
        <v>43315.719317129631</v>
      </c>
      <c r="T6" s="12">
        <v>43330.666666666664</v>
      </c>
      <c r="U6" s="10" t="s">
        <v>32</v>
      </c>
    </row>
    <row r="7" spans="1:21" x14ac:dyDescent="0.2">
      <c r="A7" s="7">
        <v>364</v>
      </c>
      <c r="B7" s="8">
        <v>43315</v>
      </c>
      <c r="C7" s="8" t="s">
        <v>21</v>
      </c>
      <c r="D7" s="7">
        <v>124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35</v>
      </c>
      <c r="M7" s="7" t="s">
        <v>29</v>
      </c>
      <c r="N7" s="7" t="s">
        <v>30</v>
      </c>
      <c r="O7" s="9" t="s">
        <v>31</v>
      </c>
      <c r="P7" s="11">
        <v>1982351.75</v>
      </c>
      <c r="Q7" s="11">
        <f t="shared" si="0"/>
        <v>19.823517500000001</v>
      </c>
      <c r="R7" s="11">
        <f t="shared" si="1"/>
        <v>0.19823517500000001</v>
      </c>
      <c r="S7" s="12">
        <v>43315.718993055554</v>
      </c>
      <c r="T7" s="12">
        <v>43330.666666666664</v>
      </c>
      <c r="U7" s="10" t="s">
        <v>32</v>
      </c>
    </row>
    <row r="8" spans="1:21" x14ac:dyDescent="0.2">
      <c r="A8" s="7">
        <v>369</v>
      </c>
      <c r="B8" s="8">
        <v>43315</v>
      </c>
      <c r="C8" s="8" t="s">
        <v>21</v>
      </c>
      <c r="D8" s="7">
        <v>124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45</v>
      </c>
      <c r="K8" s="10" t="s">
        <v>46</v>
      </c>
      <c r="L8" s="10" t="s">
        <v>35</v>
      </c>
      <c r="M8" s="7" t="s">
        <v>29</v>
      </c>
      <c r="N8" s="7" t="s">
        <v>30</v>
      </c>
      <c r="O8" s="9" t="s">
        <v>31</v>
      </c>
      <c r="P8" s="11">
        <v>1454746.91</v>
      </c>
      <c r="Q8" s="11">
        <f t="shared" si="0"/>
        <v>14.547469099999999</v>
      </c>
      <c r="R8" s="11">
        <f t="shared" si="1"/>
        <v>0.14547469099999999</v>
      </c>
      <c r="S8" s="12">
        <v>43315.716400462959</v>
      </c>
      <c r="T8" s="12">
        <v>43330.666666666664</v>
      </c>
      <c r="U8" s="10" t="s">
        <v>32</v>
      </c>
    </row>
    <row r="9" spans="1:21" x14ac:dyDescent="0.2">
      <c r="A9" s="7">
        <v>339</v>
      </c>
      <c r="B9" s="8">
        <v>43318</v>
      </c>
      <c r="C9" s="8" t="s">
        <v>21</v>
      </c>
      <c r="D9" s="7">
        <v>124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47</v>
      </c>
      <c r="K9" s="10" t="s">
        <v>48</v>
      </c>
      <c r="L9" s="10" t="s">
        <v>35</v>
      </c>
      <c r="M9" s="7" t="s">
        <v>29</v>
      </c>
      <c r="N9" s="7" t="s">
        <v>30</v>
      </c>
      <c r="O9" s="9" t="s">
        <v>31</v>
      </c>
      <c r="P9" s="11">
        <v>2407352.79</v>
      </c>
      <c r="Q9" s="11">
        <f t="shared" si="0"/>
        <v>24.073527900000002</v>
      </c>
      <c r="R9" s="11">
        <f t="shared" si="1"/>
        <v>0.24073527900000002</v>
      </c>
      <c r="S9" s="12">
        <v>43318.727858796294</v>
      </c>
      <c r="T9" s="12">
        <v>43330.666666666664</v>
      </c>
      <c r="U9" s="10" t="s">
        <v>32</v>
      </c>
    </row>
    <row r="10" spans="1:21" x14ac:dyDescent="0.2">
      <c r="A10" s="7">
        <v>340</v>
      </c>
      <c r="B10" s="8">
        <v>43318</v>
      </c>
      <c r="C10" s="8" t="s">
        <v>21</v>
      </c>
      <c r="D10" s="7">
        <v>124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49</v>
      </c>
      <c r="K10" s="10" t="s">
        <v>50</v>
      </c>
      <c r="L10" s="10" t="s">
        <v>35</v>
      </c>
      <c r="M10" s="7" t="s">
        <v>29</v>
      </c>
      <c r="N10" s="7" t="s">
        <v>30</v>
      </c>
      <c r="O10" s="9" t="s">
        <v>31</v>
      </c>
      <c r="P10" s="11">
        <v>3282659.52</v>
      </c>
      <c r="Q10" s="11">
        <f t="shared" si="0"/>
        <v>32.8265952</v>
      </c>
      <c r="R10" s="11">
        <f t="shared" si="1"/>
        <v>0.32826595199999997</v>
      </c>
      <c r="S10" s="12">
        <v>43318.727569444447</v>
      </c>
      <c r="T10" s="12">
        <v>43330.666666666664</v>
      </c>
      <c r="U10" s="10" t="s">
        <v>32</v>
      </c>
    </row>
    <row r="11" spans="1:21" x14ac:dyDescent="0.2">
      <c r="A11" s="7">
        <v>301</v>
      </c>
      <c r="B11" s="8">
        <v>43321</v>
      </c>
      <c r="C11" s="8" t="s">
        <v>21</v>
      </c>
      <c r="D11" s="7">
        <v>124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51</v>
      </c>
      <c r="K11" s="10" t="s">
        <v>52</v>
      </c>
      <c r="L11" s="10" t="s">
        <v>35</v>
      </c>
      <c r="M11" s="7" t="s">
        <v>29</v>
      </c>
      <c r="N11" s="7" t="s">
        <v>30</v>
      </c>
      <c r="O11" s="9" t="s">
        <v>31</v>
      </c>
      <c r="P11" s="11">
        <v>2990369.08</v>
      </c>
      <c r="Q11" s="11">
        <f t="shared" si="0"/>
        <v>29.9036908</v>
      </c>
      <c r="R11" s="11">
        <f t="shared" si="1"/>
        <v>0.29903690799999999</v>
      </c>
      <c r="S11" s="12">
        <v>43321.573692129627</v>
      </c>
      <c r="T11" s="12">
        <v>43330.666666666664</v>
      </c>
      <c r="U11" s="10" t="s">
        <v>32</v>
      </c>
    </row>
    <row r="12" spans="1:21" x14ac:dyDescent="0.2">
      <c r="A12" s="7">
        <v>279</v>
      </c>
      <c r="B12" s="8">
        <v>43322</v>
      </c>
      <c r="C12" s="8" t="s">
        <v>21</v>
      </c>
      <c r="D12" s="7">
        <v>124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53</v>
      </c>
      <c r="K12" s="10" t="s">
        <v>54</v>
      </c>
      <c r="L12" s="10" t="s">
        <v>35</v>
      </c>
      <c r="M12" s="7" t="s">
        <v>29</v>
      </c>
      <c r="N12" s="7" t="s">
        <v>30</v>
      </c>
      <c r="O12" s="9" t="s">
        <v>31</v>
      </c>
      <c r="P12" s="11">
        <v>1997267.39</v>
      </c>
      <c r="Q12" s="11">
        <f t="shared" si="0"/>
        <v>19.9726739</v>
      </c>
      <c r="R12" s="11">
        <f t="shared" si="1"/>
        <v>0.19972673900000001</v>
      </c>
      <c r="S12" s="12">
        <v>43322.582430555558</v>
      </c>
      <c r="T12" s="12">
        <v>43330.666666666664</v>
      </c>
      <c r="U12" s="10" t="s">
        <v>32</v>
      </c>
    </row>
    <row r="13" spans="1:21" x14ac:dyDescent="0.2">
      <c r="A13" s="7">
        <v>1777</v>
      </c>
      <c r="B13" s="8">
        <v>43389</v>
      </c>
      <c r="C13" s="8" t="s">
        <v>55</v>
      </c>
      <c r="D13" s="7">
        <v>124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25</v>
      </c>
      <c r="J13" s="13" t="s">
        <v>56</v>
      </c>
      <c r="K13" s="13" t="s">
        <v>57</v>
      </c>
      <c r="L13" s="10" t="s">
        <v>35</v>
      </c>
      <c r="M13" s="14" t="s">
        <v>29</v>
      </c>
      <c r="N13" s="14" t="s">
        <v>30</v>
      </c>
      <c r="O13" s="15" t="s">
        <v>31</v>
      </c>
      <c r="P13" s="16">
        <v>4916349.79</v>
      </c>
      <c r="Q13" s="11">
        <f t="shared" si="0"/>
        <v>49.163497900000003</v>
      </c>
      <c r="R13" s="11">
        <f t="shared" si="1"/>
        <v>0.49163497900000003</v>
      </c>
      <c r="S13" s="17">
        <v>43389.574259259258</v>
      </c>
      <c r="T13" s="17">
        <v>43399.666666666664</v>
      </c>
      <c r="U13" s="18" t="s">
        <v>32</v>
      </c>
    </row>
    <row r="14" spans="1:21" x14ac:dyDescent="0.2">
      <c r="A14" s="7">
        <v>2775</v>
      </c>
      <c r="B14" s="19">
        <v>43489</v>
      </c>
      <c r="C14" s="19" t="s">
        <v>58</v>
      </c>
      <c r="D14" s="7">
        <v>124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59</v>
      </c>
      <c r="K14" s="10" t="s">
        <v>57</v>
      </c>
      <c r="L14" s="10" t="s">
        <v>35</v>
      </c>
      <c r="M14" s="7" t="s">
        <v>29</v>
      </c>
      <c r="N14" s="7" t="s">
        <v>30</v>
      </c>
      <c r="O14" s="9"/>
      <c r="P14" s="11">
        <v>4916349.79</v>
      </c>
      <c r="Q14" s="11">
        <v>49.163497900000003</v>
      </c>
      <c r="R14" s="11">
        <v>0.49163497900000003</v>
      </c>
      <c r="S14" s="12">
        <v>43489.632835648146</v>
      </c>
      <c r="T14" s="12">
        <v>43496.666666666664</v>
      </c>
      <c r="U14" s="10" t="s">
        <v>60</v>
      </c>
    </row>
    <row r="15" spans="1:21" x14ac:dyDescent="0.2">
      <c r="A15" s="7">
        <v>834</v>
      </c>
      <c r="B15" s="19">
        <v>43512</v>
      </c>
      <c r="C15" s="19" t="s">
        <v>61</v>
      </c>
      <c r="D15" s="7">
        <v>124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62</v>
      </c>
      <c r="K15" s="10" t="s">
        <v>57</v>
      </c>
      <c r="L15" s="10" t="s">
        <v>35</v>
      </c>
      <c r="M15" s="7" t="s">
        <v>29</v>
      </c>
      <c r="N15" s="7" t="s">
        <v>30</v>
      </c>
      <c r="O15" s="9"/>
      <c r="P15" s="11">
        <v>4916349.79</v>
      </c>
      <c r="Q15" s="11">
        <v>49.163497900000003</v>
      </c>
      <c r="R15" s="11">
        <v>0.49163497900000003</v>
      </c>
      <c r="S15" s="12">
        <v>43512.718993055554</v>
      </c>
      <c r="T15" s="12">
        <v>43521.666666666664</v>
      </c>
      <c r="U15" s="10" t="s">
        <v>32</v>
      </c>
    </row>
    <row r="16" spans="1:21" x14ac:dyDescent="0.2">
      <c r="A16" s="7">
        <v>835</v>
      </c>
      <c r="B16" s="19">
        <v>43512</v>
      </c>
      <c r="C16" s="19" t="s">
        <v>61</v>
      </c>
      <c r="D16" s="7">
        <v>124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63</v>
      </c>
      <c r="K16" s="10" t="s">
        <v>64</v>
      </c>
      <c r="L16" s="10" t="s">
        <v>35</v>
      </c>
      <c r="M16" s="7" t="s">
        <v>29</v>
      </c>
      <c r="N16" s="7" t="s">
        <v>30</v>
      </c>
      <c r="O16" s="9"/>
      <c r="P16" s="11">
        <v>4894697.0199999996</v>
      </c>
      <c r="Q16" s="11">
        <v>48.946970199999996</v>
      </c>
      <c r="R16" s="11">
        <v>0.48946970199999995</v>
      </c>
      <c r="S16" s="12">
        <v>43512.718587962961</v>
      </c>
      <c r="T16" s="12">
        <v>43521.666666666664</v>
      </c>
      <c r="U16" s="10" t="s">
        <v>32</v>
      </c>
    </row>
    <row r="17" spans="1:21" x14ac:dyDescent="0.2">
      <c r="A17" s="7">
        <v>836</v>
      </c>
      <c r="B17" s="19">
        <v>43512</v>
      </c>
      <c r="C17" s="19" t="s">
        <v>61</v>
      </c>
      <c r="D17" s="7">
        <v>124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65</v>
      </c>
      <c r="K17" s="10" t="s">
        <v>66</v>
      </c>
      <c r="L17" s="10" t="s">
        <v>35</v>
      </c>
      <c r="M17" s="7" t="s">
        <v>29</v>
      </c>
      <c r="N17" s="7" t="s">
        <v>30</v>
      </c>
      <c r="O17" s="9"/>
      <c r="P17" s="11">
        <v>4903266.04</v>
      </c>
      <c r="Q17" s="11">
        <v>49.032660399999997</v>
      </c>
      <c r="R17" s="11">
        <v>0.490326604</v>
      </c>
      <c r="S17" s="12">
        <v>43512.718113425923</v>
      </c>
      <c r="T17" s="12">
        <v>43521.666666666664</v>
      </c>
      <c r="U17" s="10" t="s">
        <v>32</v>
      </c>
    </row>
    <row r="18" spans="1:21" x14ac:dyDescent="0.2">
      <c r="A18" s="7">
        <v>742</v>
      </c>
      <c r="B18" s="19">
        <v>43517</v>
      </c>
      <c r="C18" s="19" t="s">
        <v>61</v>
      </c>
      <c r="D18" s="7">
        <v>124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67</v>
      </c>
      <c r="J18" s="10" t="s">
        <v>68</v>
      </c>
      <c r="K18" s="10" t="s">
        <v>69</v>
      </c>
      <c r="L18" s="10" t="s">
        <v>28</v>
      </c>
      <c r="M18" s="7" t="s">
        <v>29</v>
      </c>
      <c r="N18" s="7" t="s">
        <v>30</v>
      </c>
      <c r="O18" s="9" t="s">
        <v>70</v>
      </c>
      <c r="P18" s="11">
        <v>94038.06</v>
      </c>
      <c r="Q18" s="11">
        <v>0.94038060000000001</v>
      </c>
      <c r="R18" s="11">
        <v>9.4038060000000007E-3</v>
      </c>
      <c r="S18" s="12">
        <v>43517.693993055553</v>
      </c>
      <c r="T18" s="12">
        <v>43524.708333333336</v>
      </c>
      <c r="U18" s="10" t="s">
        <v>32</v>
      </c>
    </row>
    <row r="19" spans="1:21" x14ac:dyDescent="0.2">
      <c r="A19" s="7">
        <v>510</v>
      </c>
      <c r="B19" s="19">
        <v>43535</v>
      </c>
      <c r="C19" s="19" t="s">
        <v>71</v>
      </c>
      <c r="D19" s="7">
        <v>124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72</v>
      </c>
      <c r="J19" s="10" t="s">
        <v>73</v>
      </c>
      <c r="K19" s="10" t="s">
        <v>74</v>
      </c>
      <c r="L19" s="10" t="s">
        <v>75</v>
      </c>
      <c r="M19" s="7" t="s">
        <v>29</v>
      </c>
      <c r="N19" s="7" t="s">
        <v>30</v>
      </c>
      <c r="O19" s="9" t="s">
        <v>31</v>
      </c>
      <c r="P19" s="11">
        <v>23593187.829999998</v>
      </c>
      <c r="Q19" s="11">
        <v>235.93187829999999</v>
      </c>
      <c r="R19" s="11">
        <v>2.359318783</v>
      </c>
      <c r="S19" s="12">
        <v>43535.686666666668</v>
      </c>
      <c r="T19" s="12">
        <v>43543.666666666664</v>
      </c>
      <c r="U19" s="10" t="s">
        <v>32</v>
      </c>
    </row>
    <row r="20" spans="1:21" x14ac:dyDescent="0.2">
      <c r="A20" s="7">
        <v>1712</v>
      </c>
      <c r="B20" s="19">
        <v>43542</v>
      </c>
      <c r="C20" s="19" t="s">
        <v>71</v>
      </c>
      <c r="D20" s="7">
        <v>124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76</v>
      </c>
      <c r="K20" s="10" t="s">
        <v>77</v>
      </c>
      <c r="L20" s="10" t="s">
        <v>28</v>
      </c>
      <c r="M20" s="7" t="s">
        <v>29</v>
      </c>
      <c r="N20" s="7" t="s">
        <v>30</v>
      </c>
      <c r="O20" s="9" t="s">
        <v>31</v>
      </c>
      <c r="P20" s="11">
        <v>241643</v>
      </c>
      <c r="Q20" s="11">
        <v>2.4164300000000001</v>
      </c>
      <c r="R20" s="11">
        <v>2.41643E-2</v>
      </c>
      <c r="S20" s="12">
        <v>43542.576041666667</v>
      </c>
      <c r="T20" s="12">
        <v>43549.666666666664</v>
      </c>
      <c r="U20" s="10" t="s">
        <v>78</v>
      </c>
    </row>
  </sheetData>
  <conditionalFormatting sqref="J1">
    <cfRule type="duplicateValues" dxfId="5" priority="25"/>
  </conditionalFormatting>
  <conditionalFormatting sqref="J1 J21:J1048576">
    <cfRule type="duplicateValues" dxfId="4" priority="28"/>
  </conditionalFormatting>
  <conditionalFormatting sqref="J2:J20">
    <cfRule type="duplicateValues" dxfId="3" priority="1"/>
  </conditionalFormatting>
  <conditionalFormatting sqref="J2:J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2019-06-12T09:58:35Z</dcterms:modified>
</cp:coreProperties>
</file>