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ownloads\2019-20 Budget Input\Budget Performance Report 2018-19\Data for Openwork Page 2018-19 BPR\Tender\"/>
    </mc:Choice>
  </mc:AlternateContent>
  <bookViews>
    <workbookView xWindow="0" yWindow="0" windowWidth="19200" windowHeight="74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6" i="1" l="1"/>
  <c r="R6" i="1" s="1"/>
  <c r="Q5" i="1"/>
  <c r="R5" i="1" s="1"/>
  <c r="Q4" i="1"/>
  <c r="R4" i="1" s="1"/>
  <c r="Q3" i="1"/>
  <c r="R3" i="1" s="1"/>
  <c r="Q2" i="1"/>
  <c r="R2" i="1" s="1"/>
</calcChain>
</file>

<file path=xl/sharedStrings.xml><?xml version="1.0" encoding="utf-8"?>
<sst xmlns="http://schemas.openxmlformats.org/spreadsheetml/2006/main" count="189" uniqueCount="70">
  <si>
    <t>SL No</t>
  </si>
  <si>
    <t>Date</t>
  </si>
  <si>
    <t>Month</t>
  </si>
  <si>
    <t>Ward No</t>
  </si>
  <si>
    <t>Ward Name</t>
  </si>
  <si>
    <t>BBMP Sub Division</t>
  </si>
  <si>
    <t>BBMP Division</t>
  </si>
  <si>
    <t>BBMP Zone Name</t>
  </si>
  <si>
    <t>Department/Location</t>
  </si>
  <si>
    <t>Tender Number</t>
  </si>
  <si>
    <t>Tender Title</t>
  </si>
  <si>
    <t xml:space="preserve">JCCD Category 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</si>
  <si>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</si>
  <si>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</si>
  <si>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</si>
  <si>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</si>
  <si>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</si>
  <si>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</si>
  <si>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</si>
  <si>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</si>
  <si>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</si>
  <si>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September</t>
  </si>
  <si>
    <t>Marena Halli</t>
  </si>
  <si>
    <t>Govindaraja Nagara</t>
  </si>
  <si>
    <t>West</t>
  </si>
  <si>
    <t>BBMP_EE_GVND</t>
  </si>
  <si>
    <t>BBMP/2018-19/OW/WORK_INDENT31647</t>
  </si>
  <si>
    <t>Emergency grants for the year 2017-18 in Ward No 125</t>
  </si>
  <si>
    <t>Other Ward Works</t>
  </si>
  <si>
    <t>OPEN</t>
  </si>
  <si>
    <t>WORKS</t>
  </si>
  <si>
    <t>Other Works</t>
  </si>
  <si>
    <t>Evaluation Completed</t>
  </si>
  <si>
    <t>October</t>
  </si>
  <si>
    <t>BBMP/2017-18/OW/WORK_INDENT29804/CALL-2</t>
  </si>
  <si>
    <t>Construction of yoga centre in Ward No 125</t>
  </si>
  <si>
    <t>Public Amenities</t>
  </si>
  <si>
    <t>NA</t>
  </si>
  <si>
    <t>BBMP/2017-18/OW/WORK_INDENT29803/CALL-2</t>
  </si>
  <si>
    <t>Construction of Library building in 13th main road MC layout in Ward No 125</t>
  </si>
  <si>
    <t>BBMP-EE-PROJECT-WEST</t>
  </si>
  <si>
    <t>BBMP/2018-19/BD/WORK_INDENT31908</t>
  </si>
  <si>
    <t>CONSTRUCTION OF MULTI PURPOSE BUILDING IN MARENAHALLI WARD NO.125</t>
  </si>
  <si>
    <t>Buildings</t>
  </si>
  <si>
    <t>Under Evaluation</t>
  </si>
  <si>
    <t>December</t>
  </si>
  <si>
    <t>BBMP/2018-19/OW/WORK_INDENT32233</t>
  </si>
  <si>
    <t>Repairs to culverts in ward no. 125 ward jurisdiction</t>
  </si>
  <si>
    <t>Footpaths &amp; Walkability</t>
  </si>
  <si>
    <t>January</t>
  </si>
  <si>
    <t>BBMP/2018-19/OW/WORK_INDENT33057</t>
  </si>
  <si>
    <t>Providing name borads in ward no. 125 ward juridiction (Stage-2)</t>
  </si>
  <si>
    <t>BBMP/2018-19/OW/WORK_INDENT33071</t>
  </si>
  <si>
    <t>Providing name borads in ward no. 125 ward juridiction (Stage-1)</t>
  </si>
  <si>
    <t>BBMP/2018-19/OW/WORK_INDENT33072</t>
  </si>
  <si>
    <t>Construction of culverts in ward no. 125 ward juridiction</t>
  </si>
  <si>
    <t>February</t>
  </si>
  <si>
    <t>BBMP/2018-19/OW/WORK_INDENT33476</t>
  </si>
  <si>
    <t>Engaging Silt and Tractor to Ward No: 125 Marenahalli</t>
  </si>
  <si>
    <t>Retendered</t>
  </si>
  <si>
    <t>BBMP-CE-WEST-ZN</t>
  </si>
  <si>
    <t>BBMP/2018-19/OW/WORK_INDENT33734</t>
  </si>
  <si>
    <t>Maintenance of Park behind Udaya School in Ward No-125.</t>
  </si>
  <si>
    <t>Trees, Parks &amp; Playgrounds</t>
  </si>
  <si>
    <t>BBMP/2018-19/OW/WORK_INDENT33731</t>
  </si>
  <si>
    <t>Maintenance of Saraswathi Nagara Park in Ward No-125.</t>
  </si>
  <si>
    <t>BBMP/2018-19/OW/WORK_INDENT34325</t>
  </si>
  <si>
    <t>Devleopment of roads drains and footpath in ward no. 125 ward Juridiction</t>
  </si>
  <si>
    <t>Roads &amp; Drivablility</t>
  </si>
  <si>
    <t>BBMP/2018-19/OW/WORK_INDENT33476/CALL-2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</si>
</sst>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4009]dd/mm/yyyy;@"/>
  </numFmts>
  <fonts count="5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7F7F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/>
    <xf numFmtId="0" fontId="4" fillId="0" borderId="1" xfId="0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vertical="center"/>
    </xf>
    <xf numFmtId="2" fontId="4" fillId="0" borderId="1" xfId="0" applyNumberFormat="1" applyFont="1" applyFill="1" applyBorder="1" applyAlignment="1">
      <alignment vertical="center"/>
    </xf>
    <xf numFmtId="22" fontId="4" fillId="0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/>
    </xf>
    <xf numFmtId="2" fontId="4" fillId="3" borderId="1" xfId="0" applyNumberFormat="1" applyFont="1" applyFill="1" applyBorder="1" applyAlignment="1">
      <alignment vertical="center"/>
    </xf>
    <xf numFmtId="22" fontId="4" fillId="3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14" fontId="4" fillId="0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4"/>
  <sheetViews>
    <sheetView tabSelected="1" workbookViewId="0">
      <selection activeCell="E10" sqref="E10"/>
    </sheetView>
  </sheetViews>
  <sheetFormatPr defaultRowHeight="12" x14ac:dyDescent="0.2"/>
  <cols>
    <col min="1" max="1" width="5.42578125" style="4" bestFit="1" customWidth="1"/>
    <col min="2" max="2" width="9" style="5" bestFit="1" customWidth="1"/>
    <col min="3" max="3" width="9" style="5" customWidth="1"/>
    <col min="4" max="4" width="9.28515625" style="5" customWidth="1"/>
    <col min="5" max="5" width="23.140625" style="5" bestFit="1" customWidth="1"/>
    <col min="6" max="6" width="22.42578125" style="5" bestFit="1" customWidth="1"/>
    <col min="7" max="8" width="18.85546875" style="5" bestFit="1" customWidth="1"/>
    <col min="9" max="9" width="18.5703125" style="4" customWidth="1"/>
    <col min="10" max="10" width="25.42578125" style="4" customWidth="1"/>
    <col min="11" max="11" width="19.28515625" style="4" customWidth="1"/>
    <col min="12" max="12" width="19.5703125" style="4" customWidth="1"/>
    <col min="13" max="13" width="8" style="5" customWidth="1"/>
    <col min="14" max="14" width="8.85546875" style="5" customWidth="1"/>
    <col min="15" max="15" width="10.7109375" style="6" customWidth="1"/>
    <col min="16" max="16" width="11.28515625" style="4" customWidth="1"/>
    <col min="17" max="17" width="12.5703125" style="4" customWidth="1"/>
    <col min="18" max="18" width="10.5703125" style="4" customWidth="1"/>
    <col min="19" max="19" width="13.7109375" style="5" customWidth="1"/>
    <col min="20" max="20" width="13.5703125" style="5" customWidth="1"/>
    <col min="21" max="21" width="18.7109375" style="6" bestFit="1" customWidth="1"/>
    <col min="22" max="16384" width="9.140625" style="4"/>
  </cols>
  <sheetData>
    <row r="1" spans="1:21" ht="24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3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</row>
    <row r="2" spans="1:21" x14ac:dyDescent="0.2">
      <c r="A2" s="7">
        <v>580</v>
      </c>
      <c r="B2" s="8">
        <v>43362</v>
      </c>
      <c r="C2" s="8" t="s">
        <v>21</v>
      </c>
      <c r="D2" s="7">
        <v>125</v>
      </c>
      <c r="E2" s="9" t="s">
        <v>22</v>
      </c>
      <c r="F2" s="9" t="s">
        <v>23</v>
      </c>
      <c r="G2" s="9" t="s">
        <v>23</v>
      </c>
      <c r="H2" s="9" t="s">
        <v>24</v>
      </c>
      <c r="I2" s="10" t="s">
        <v>25</v>
      </c>
      <c r="J2" s="10" t="s">
        <v>26</v>
      </c>
      <c r="K2" s="10" t="s">
        <v>27</v>
      </c>
      <c r="L2" s="10" t="s">
        <v>28</v>
      </c>
      <c r="M2" s="7" t="s">
        <v>29</v>
      </c>
      <c r="N2" s="7" t="s">
        <v>30</v>
      </c>
      <c r="O2" s="9" t="s">
        <v>31</v>
      </c>
      <c r="P2" s="11">
        <v>900548.98</v>
      </c>
      <c r="Q2" s="11">
        <f>P2/100000</f>
        <v>9.0054897999999994</v>
      </c>
      <c r="R2" s="11">
        <f>Q2/100</f>
        <v>9.0054897999999994E-2</v>
      </c>
      <c r="S2" s="12">
        <v>43362.653865740744</v>
      </c>
      <c r="T2" s="12">
        <v>43379.666666666664</v>
      </c>
      <c r="U2" s="10" t="s">
        <v>32</v>
      </c>
    </row>
    <row r="3" spans="1:21" x14ac:dyDescent="0.2">
      <c r="A3" s="7">
        <v>2045</v>
      </c>
      <c r="B3" s="8">
        <v>43379</v>
      </c>
      <c r="C3" s="8" t="s">
        <v>33</v>
      </c>
      <c r="D3" s="7">
        <v>125</v>
      </c>
      <c r="E3" s="9" t="s">
        <v>22</v>
      </c>
      <c r="F3" s="9" t="s">
        <v>23</v>
      </c>
      <c r="G3" s="9" t="s">
        <v>23</v>
      </c>
      <c r="H3" s="9" t="s">
        <v>24</v>
      </c>
      <c r="I3" s="13" t="s">
        <v>25</v>
      </c>
      <c r="J3" s="13" t="s">
        <v>34</v>
      </c>
      <c r="K3" s="13" t="s">
        <v>35</v>
      </c>
      <c r="L3" s="10" t="s">
        <v>36</v>
      </c>
      <c r="M3" s="14" t="s">
        <v>29</v>
      </c>
      <c r="N3" s="14" t="s">
        <v>30</v>
      </c>
      <c r="O3" s="15" t="s">
        <v>37</v>
      </c>
      <c r="P3" s="16">
        <v>4995328.2</v>
      </c>
      <c r="Q3" s="11">
        <f>P3/100000</f>
        <v>49.953282000000002</v>
      </c>
      <c r="R3" s="11">
        <f>Q3/100</f>
        <v>0.49953281999999999</v>
      </c>
      <c r="S3" s="17">
        <v>43379.497013888889</v>
      </c>
      <c r="T3" s="17">
        <v>43396.666666666664</v>
      </c>
      <c r="U3" s="18" t="s">
        <v>32</v>
      </c>
    </row>
    <row r="4" spans="1:21" x14ac:dyDescent="0.2">
      <c r="A4" s="7">
        <v>2046</v>
      </c>
      <c r="B4" s="8">
        <v>43379</v>
      </c>
      <c r="C4" s="8" t="s">
        <v>33</v>
      </c>
      <c r="D4" s="7">
        <v>125</v>
      </c>
      <c r="E4" s="9" t="s">
        <v>22</v>
      </c>
      <c r="F4" s="9" t="s">
        <v>23</v>
      </c>
      <c r="G4" s="9" t="s">
        <v>23</v>
      </c>
      <c r="H4" s="9" t="s">
        <v>24</v>
      </c>
      <c r="I4" s="13" t="s">
        <v>25</v>
      </c>
      <c r="J4" s="13" t="s">
        <v>38</v>
      </c>
      <c r="K4" s="13" t="s">
        <v>39</v>
      </c>
      <c r="L4" s="10" t="s">
        <v>36</v>
      </c>
      <c r="M4" s="14" t="s">
        <v>29</v>
      </c>
      <c r="N4" s="14" t="s">
        <v>30</v>
      </c>
      <c r="O4" s="15" t="s">
        <v>37</v>
      </c>
      <c r="P4" s="16">
        <v>4494310.17</v>
      </c>
      <c r="Q4" s="11">
        <f>P4/100000</f>
        <v>44.9431017</v>
      </c>
      <c r="R4" s="11">
        <f>Q4/100</f>
        <v>0.44943101699999999</v>
      </c>
      <c r="S4" s="17">
        <v>43379.496481481481</v>
      </c>
      <c r="T4" s="17">
        <v>43396.666666666664</v>
      </c>
      <c r="U4" s="18" t="s">
        <v>32</v>
      </c>
    </row>
    <row r="5" spans="1:21" x14ac:dyDescent="0.2">
      <c r="A5" s="7">
        <v>1835</v>
      </c>
      <c r="B5" s="8">
        <v>43384</v>
      </c>
      <c r="C5" s="8" t="s">
        <v>33</v>
      </c>
      <c r="D5" s="7">
        <v>125</v>
      </c>
      <c r="E5" s="9" t="s">
        <v>22</v>
      </c>
      <c r="F5" s="9" t="s">
        <v>23</v>
      </c>
      <c r="G5" s="9" t="s">
        <v>23</v>
      </c>
      <c r="H5" s="9" t="s">
        <v>24</v>
      </c>
      <c r="I5" s="13" t="s">
        <v>40</v>
      </c>
      <c r="J5" s="13" t="s">
        <v>41</v>
      </c>
      <c r="K5" s="13" t="s">
        <v>42</v>
      </c>
      <c r="L5" s="10" t="s">
        <v>36</v>
      </c>
      <c r="M5" s="14" t="s">
        <v>29</v>
      </c>
      <c r="N5" s="14" t="s">
        <v>30</v>
      </c>
      <c r="O5" s="15" t="s">
        <v>43</v>
      </c>
      <c r="P5" s="16">
        <v>0</v>
      </c>
      <c r="Q5" s="11">
        <f>P5/100000</f>
        <v>0</v>
      </c>
      <c r="R5" s="11">
        <f>Q5/100</f>
        <v>0</v>
      </c>
      <c r="S5" s="17">
        <v>43384.712430555555</v>
      </c>
      <c r="T5" s="17">
        <v>43407.666666666664</v>
      </c>
      <c r="U5" s="18" t="s">
        <v>44</v>
      </c>
    </row>
    <row r="6" spans="1:21" x14ac:dyDescent="0.2">
      <c r="A6" s="7">
        <v>1485</v>
      </c>
      <c r="B6" s="8">
        <v>43435</v>
      </c>
      <c r="C6" s="8" t="s">
        <v>45</v>
      </c>
      <c r="D6" s="7">
        <v>125</v>
      </c>
      <c r="E6" s="9" t="s">
        <v>22</v>
      </c>
      <c r="F6" s="9" t="s">
        <v>23</v>
      </c>
      <c r="G6" s="9" t="s">
        <v>23</v>
      </c>
      <c r="H6" s="9" t="s">
        <v>24</v>
      </c>
      <c r="I6" s="13" t="s">
        <v>25</v>
      </c>
      <c r="J6" s="13" t="s">
        <v>46</v>
      </c>
      <c r="K6" s="13" t="s">
        <v>47</v>
      </c>
      <c r="L6" s="10" t="s">
        <v>48</v>
      </c>
      <c r="M6" s="14" t="s">
        <v>29</v>
      </c>
      <c r="N6" s="14" t="s">
        <v>30</v>
      </c>
      <c r="O6" s="15" t="s">
        <v>31</v>
      </c>
      <c r="P6" s="16">
        <v>449942.06</v>
      </c>
      <c r="Q6" s="11">
        <f>P6/100000</f>
        <v>4.4994205999999997</v>
      </c>
      <c r="R6" s="11">
        <f>Q6/100</f>
        <v>4.4994205999999995E-2</v>
      </c>
      <c r="S6" s="17">
        <v>43435.744074074071</v>
      </c>
      <c r="T6" s="17">
        <v>43442.833333333336</v>
      </c>
      <c r="U6" s="18" t="s">
        <v>44</v>
      </c>
    </row>
    <row r="7" spans="1:21" x14ac:dyDescent="0.2">
      <c r="A7" s="7">
        <v>1411</v>
      </c>
      <c r="B7" s="19">
        <v>43493</v>
      </c>
      <c r="C7" s="19" t="s">
        <v>49</v>
      </c>
      <c r="D7" s="7">
        <v>125</v>
      </c>
      <c r="E7" s="9" t="s">
        <v>22</v>
      </c>
      <c r="F7" s="9" t="s">
        <v>23</v>
      </c>
      <c r="G7" s="9" t="s">
        <v>23</v>
      </c>
      <c r="H7" s="9" t="s">
        <v>24</v>
      </c>
      <c r="I7" s="10" t="s">
        <v>25</v>
      </c>
      <c r="J7" s="10" t="s">
        <v>50</v>
      </c>
      <c r="K7" s="10" t="s">
        <v>51</v>
      </c>
      <c r="L7" s="10" t="s">
        <v>48</v>
      </c>
      <c r="M7" s="7" t="s">
        <v>29</v>
      </c>
      <c r="N7" s="7" t="s">
        <v>30</v>
      </c>
      <c r="O7" s="9" t="s">
        <v>31</v>
      </c>
      <c r="P7" s="11">
        <v>899928.59</v>
      </c>
      <c r="Q7" s="11">
        <v>8.9992859000000003</v>
      </c>
      <c r="R7" s="11">
        <v>8.9992859000000008E-2</v>
      </c>
      <c r="S7" s="12">
        <v>43493.734629629631</v>
      </c>
      <c r="T7" s="12">
        <v>43504.666666666664</v>
      </c>
      <c r="U7" s="10" t="s">
        <v>44</v>
      </c>
    </row>
    <row r="8" spans="1:21" x14ac:dyDescent="0.2">
      <c r="A8" s="7">
        <v>1414</v>
      </c>
      <c r="B8" s="19">
        <v>43493</v>
      </c>
      <c r="C8" s="19" t="s">
        <v>49</v>
      </c>
      <c r="D8" s="7">
        <v>125</v>
      </c>
      <c r="E8" s="9" t="s">
        <v>22</v>
      </c>
      <c r="F8" s="9" t="s">
        <v>23</v>
      </c>
      <c r="G8" s="9" t="s">
        <v>23</v>
      </c>
      <c r="H8" s="9" t="s">
        <v>24</v>
      </c>
      <c r="I8" s="10" t="s">
        <v>25</v>
      </c>
      <c r="J8" s="10" t="s">
        <v>52</v>
      </c>
      <c r="K8" s="10" t="s">
        <v>53</v>
      </c>
      <c r="L8" s="10" t="s">
        <v>48</v>
      </c>
      <c r="M8" s="7" t="s">
        <v>29</v>
      </c>
      <c r="N8" s="7" t="s">
        <v>30</v>
      </c>
      <c r="O8" s="9" t="s">
        <v>31</v>
      </c>
      <c r="P8" s="11">
        <v>964185.24</v>
      </c>
      <c r="Q8" s="11">
        <v>9.6418523999999994</v>
      </c>
      <c r="R8" s="11">
        <v>9.6418523999999992E-2</v>
      </c>
      <c r="S8" s="12">
        <v>43493.73101851852</v>
      </c>
      <c r="T8" s="12">
        <v>43504.666666666664</v>
      </c>
      <c r="U8" s="10" t="s">
        <v>44</v>
      </c>
    </row>
    <row r="9" spans="1:21" x14ac:dyDescent="0.2">
      <c r="A9" s="7">
        <v>2203</v>
      </c>
      <c r="B9" s="19">
        <v>43493</v>
      </c>
      <c r="C9" s="19" t="s">
        <v>49</v>
      </c>
      <c r="D9" s="7">
        <v>125</v>
      </c>
      <c r="E9" s="9" t="s">
        <v>22</v>
      </c>
      <c r="F9" s="9" t="s">
        <v>23</v>
      </c>
      <c r="G9" s="9" t="s">
        <v>23</v>
      </c>
      <c r="H9" s="9" t="s">
        <v>24</v>
      </c>
      <c r="I9" s="10" t="s">
        <v>25</v>
      </c>
      <c r="J9" s="10" t="s">
        <v>54</v>
      </c>
      <c r="K9" s="10" t="s">
        <v>55</v>
      </c>
      <c r="L9" s="10" t="s">
        <v>48</v>
      </c>
      <c r="M9" s="7" t="s">
        <v>29</v>
      </c>
      <c r="N9" s="7" t="s">
        <v>30</v>
      </c>
      <c r="O9" s="9" t="s">
        <v>31</v>
      </c>
      <c r="P9" s="11">
        <v>450443.7</v>
      </c>
      <c r="Q9" s="11">
        <v>4.5044370000000002</v>
      </c>
      <c r="R9" s="11">
        <v>4.504437E-2</v>
      </c>
      <c r="S9" s="12">
        <v>43493.730694444443</v>
      </c>
      <c r="T9" s="12">
        <v>43504.666666666664</v>
      </c>
      <c r="U9" s="10" t="s">
        <v>32</v>
      </c>
    </row>
    <row r="10" spans="1:21" x14ac:dyDescent="0.2">
      <c r="A10" s="7">
        <v>2749</v>
      </c>
      <c r="B10" s="19">
        <v>43503</v>
      </c>
      <c r="C10" s="19" t="s">
        <v>56</v>
      </c>
      <c r="D10" s="7">
        <v>125</v>
      </c>
      <c r="E10" s="9" t="s">
        <v>22</v>
      </c>
      <c r="F10" s="9" t="s">
        <v>23</v>
      </c>
      <c r="G10" s="9" t="s">
        <v>23</v>
      </c>
      <c r="H10" s="9" t="s">
        <v>24</v>
      </c>
      <c r="I10" s="10" t="s">
        <v>25</v>
      </c>
      <c r="J10" s="10" t="s">
        <v>57</v>
      </c>
      <c r="K10" s="10" t="s">
        <v>58</v>
      </c>
      <c r="L10" s="10" t="s">
        <v>28</v>
      </c>
      <c r="M10" s="7" t="s">
        <v>29</v>
      </c>
      <c r="N10" s="7" t="s">
        <v>30</v>
      </c>
      <c r="O10" s="9" t="s">
        <v>31</v>
      </c>
      <c r="P10" s="11">
        <v>1997825.76</v>
      </c>
      <c r="Q10" s="11">
        <v>19.978257599999999</v>
      </c>
      <c r="R10" s="11">
        <v>0.19978257599999999</v>
      </c>
      <c r="S10" s="12">
        <v>43503.446192129632</v>
      </c>
      <c r="T10" s="12">
        <v>43512.666666666664</v>
      </c>
      <c r="U10" s="10" t="s">
        <v>59</v>
      </c>
    </row>
    <row r="11" spans="1:21" x14ac:dyDescent="0.2">
      <c r="A11" s="7">
        <v>1122</v>
      </c>
      <c r="B11" s="19">
        <v>43504</v>
      </c>
      <c r="C11" s="19" t="s">
        <v>56</v>
      </c>
      <c r="D11" s="7">
        <v>125</v>
      </c>
      <c r="E11" s="9" t="s">
        <v>22</v>
      </c>
      <c r="F11" s="9" t="s">
        <v>23</v>
      </c>
      <c r="G11" s="9" t="s">
        <v>23</v>
      </c>
      <c r="H11" s="9" t="s">
        <v>24</v>
      </c>
      <c r="I11" s="10" t="s">
        <v>60</v>
      </c>
      <c r="J11" s="10" t="s">
        <v>61</v>
      </c>
      <c r="K11" s="10" t="s">
        <v>62</v>
      </c>
      <c r="L11" s="10" t="s">
        <v>63</v>
      </c>
      <c r="M11" s="7" t="s">
        <v>29</v>
      </c>
      <c r="N11" s="7" t="s">
        <v>30</v>
      </c>
      <c r="O11" s="9" t="s">
        <v>31</v>
      </c>
      <c r="P11" s="11">
        <v>119981.79</v>
      </c>
      <c r="Q11" s="11">
        <v>1.1998179</v>
      </c>
      <c r="R11" s="11">
        <v>1.1998178999999999E-2</v>
      </c>
      <c r="S11" s="12">
        <v>43504.642511574071</v>
      </c>
      <c r="T11" s="12">
        <v>43511.666666666664</v>
      </c>
      <c r="U11" s="10" t="s">
        <v>44</v>
      </c>
    </row>
    <row r="12" spans="1:21" x14ac:dyDescent="0.2">
      <c r="A12" s="7">
        <v>1125</v>
      </c>
      <c r="B12" s="19">
        <v>43504</v>
      </c>
      <c r="C12" s="19" t="s">
        <v>56</v>
      </c>
      <c r="D12" s="7">
        <v>125</v>
      </c>
      <c r="E12" s="9" t="s">
        <v>22</v>
      </c>
      <c r="F12" s="9" t="s">
        <v>23</v>
      </c>
      <c r="G12" s="9" t="s">
        <v>23</v>
      </c>
      <c r="H12" s="9" t="s">
        <v>24</v>
      </c>
      <c r="I12" s="10" t="s">
        <v>60</v>
      </c>
      <c r="J12" s="10" t="s">
        <v>64</v>
      </c>
      <c r="K12" s="10" t="s">
        <v>65</v>
      </c>
      <c r="L12" s="10" t="s">
        <v>63</v>
      </c>
      <c r="M12" s="7" t="s">
        <v>29</v>
      </c>
      <c r="N12" s="7" t="s">
        <v>30</v>
      </c>
      <c r="O12" s="9" t="s">
        <v>31</v>
      </c>
      <c r="P12" s="11">
        <v>75986.64</v>
      </c>
      <c r="Q12" s="11">
        <v>0.75986639999999994</v>
      </c>
      <c r="R12" s="11">
        <v>7.5986639999999998E-3</v>
      </c>
      <c r="S12" s="12">
        <v>43504.616469907407</v>
      </c>
      <c r="T12" s="12">
        <v>43511.666666666664</v>
      </c>
      <c r="U12" s="10" t="s">
        <v>44</v>
      </c>
    </row>
    <row r="13" spans="1:21" x14ac:dyDescent="0.2">
      <c r="A13" s="7">
        <v>777</v>
      </c>
      <c r="B13" s="19">
        <v>43515</v>
      </c>
      <c r="C13" s="19" t="s">
        <v>56</v>
      </c>
      <c r="D13" s="7">
        <v>125</v>
      </c>
      <c r="E13" s="9" t="s">
        <v>22</v>
      </c>
      <c r="F13" s="9" t="s">
        <v>23</v>
      </c>
      <c r="G13" s="9" t="s">
        <v>23</v>
      </c>
      <c r="H13" s="9" t="s">
        <v>24</v>
      </c>
      <c r="I13" s="10" t="s">
        <v>25</v>
      </c>
      <c r="J13" s="10" t="s">
        <v>66</v>
      </c>
      <c r="K13" s="10" t="s">
        <v>67</v>
      </c>
      <c r="L13" s="10" t="s">
        <v>68</v>
      </c>
      <c r="M13" s="7" t="s">
        <v>29</v>
      </c>
      <c r="N13" s="7" t="s">
        <v>30</v>
      </c>
      <c r="O13" s="9" t="s">
        <v>31</v>
      </c>
      <c r="P13" s="11">
        <v>2856640.31</v>
      </c>
      <c r="Q13" s="11">
        <v>28.566403100000002</v>
      </c>
      <c r="R13" s="11">
        <v>0.28566403100000004</v>
      </c>
      <c r="S13" s="12">
        <v>43515.801736111112</v>
      </c>
      <c r="T13" s="12">
        <v>43523.666666666664</v>
      </c>
      <c r="U13" s="10" t="s">
        <v>44</v>
      </c>
    </row>
    <row r="14" spans="1:21" x14ac:dyDescent="0.2">
      <c r="A14" s="7">
        <v>779</v>
      </c>
      <c r="B14" s="19">
        <v>43515</v>
      </c>
      <c r="C14" s="19" t="s">
        <v>56</v>
      </c>
      <c r="D14" s="7">
        <v>125</v>
      </c>
      <c r="E14" s="9" t="s">
        <v>22</v>
      </c>
      <c r="F14" s="9" t="s">
        <v>23</v>
      </c>
      <c r="G14" s="9" t="s">
        <v>23</v>
      </c>
      <c r="H14" s="9" t="s">
        <v>24</v>
      </c>
      <c r="I14" s="10" t="s">
        <v>25</v>
      </c>
      <c r="J14" s="10" t="s">
        <v>69</v>
      </c>
      <c r="K14" s="10" t="s">
        <v>58</v>
      </c>
      <c r="L14" s="10" t="s">
        <v>28</v>
      </c>
      <c r="M14" s="7" t="s">
        <v>29</v>
      </c>
      <c r="N14" s="7" t="s">
        <v>30</v>
      </c>
      <c r="O14" s="9"/>
      <c r="P14" s="11">
        <v>1997825.76</v>
      </c>
      <c r="Q14" s="11">
        <v>19.978257599999999</v>
      </c>
      <c r="R14" s="11">
        <v>0.19978257599999999</v>
      </c>
      <c r="S14" s="12">
        <v>43515.800659722219</v>
      </c>
      <c r="T14" s="12">
        <v>43523.666666666664</v>
      </c>
      <c r="U14" s="10" t="s">
        <v>44</v>
      </c>
    </row>
  </sheetData>
  <conditionalFormatting sqref="J1">
    <cfRule type="duplicateValues" dxfId="5" priority="25"/>
  </conditionalFormatting>
  <conditionalFormatting sqref="J1 J15:J1048576">
    <cfRule type="duplicateValues" dxfId="4" priority="28"/>
  </conditionalFormatting>
  <conditionalFormatting sqref="J2:J14">
    <cfRule type="duplicateValues" dxfId="3" priority="1"/>
  </conditionalFormatting>
  <conditionalFormatting sqref="J2:J14">
    <cfRule type="duplicateValues" dxfId="1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2019-06-12T07:19:41Z</dcterms:created>
  <dcterms:modified xsi:type="dcterms:W3CDTF">2019-06-12T09:58:44Z</dcterms:modified>
</cp:coreProperties>
</file>