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<sst xmlns="http://schemas.openxmlformats.org/spreadsheetml/2006/main" count="281" uniqueCount="91">
  <si>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</si>
  <si>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</si>
  <si>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</si>
  <si>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</si>
  <si>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</si>
  <si>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</si>
  <si>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</si>
  <si>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</si>
  <si>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</si>
  <si>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</si>
  <si>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</si>
  <si>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</si>
  <si>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</si>
  <si>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</si>
  <si>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</si>
  <si>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</si>
  <si>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</si>
  <si>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</si>
  <si>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</si>
  <si>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</si>
  <si>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</si>
  <si>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June</t>
  </si>
  <si>
    <t>Nagarabhavi</t>
  </si>
  <si>
    <t>Chandra Layout</t>
  </si>
  <si>
    <t>Govindaraja Nagara</t>
  </si>
  <si>
    <t>West</t>
  </si>
  <si>
    <t>BBMP-EE-PROJECT-WEST</t>
  </si>
  <si>
    <t>BBMP/2018-19/BD/WORK_INDENT30584</t>
  </si>
  <si>
    <t>Construction of Multipurpose Building in Ward No.128.</t>
  </si>
  <si>
    <t>Other Ward Works</t>
  </si>
  <si>
    <t>OPEN</t>
  </si>
  <si>
    <t>WORKS</t>
  </si>
  <si>
    <t>Buildings</t>
  </si>
  <si>
    <t>Under Evaluation</t>
  </si>
  <si>
    <t>August</t>
  </si>
  <si>
    <t>BBMP-EE-Chandra-Layout-South</t>
  </si>
  <si>
    <t>BBMP/2018-19/OW/WORK_INDENT31177</t>
  </si>
  <si>
    <t>Pot hole filling (Asphalt and concrete patch works ) in ward no 158</t>
  </si>
  <si>
    <t>Roads &amp; Drivablility</t>
  </si>
  <si>
    <t>Other Works</t>
  </si>
  <si>
    <t>September</t>
  </si>
  <si>
    <t>BBMP_EE_GVND</t>
  </si>
  <si>
    <t>BBMP/2017-18/OW/WORK_INDENT28463/CALL-2</t>
  </si>
  <si>
    <t>Providing asphalting to Vidyagiri Layout and Income Tax layout in Ward No 128</t>
  </si>
  <si>
    <t>NA</t>
  </si>
  <si>
    <t>Evaluation Completed</t>
  </si>
  <si>
    <t>November</t>
  </si>
  <si>
    <t>BBMP-EE-VRISHBHAVATHI-VALEY1</t>
  </si>
  <si>
    <t>BBMP/2018-19/OW/WORK_INDENT32183</t>
  </si>
  <si>
    <t>Construction of RCC Retaining wall on LHS of Manasanagara Beside to Government School (1st Main Road) in Ward no 128</t>
  </si>
  <si>
    <t>Footpaths &amp; Walkability</t>
  </si>
  <si>
    <t>December</t>
  </si>
  <si>
    <t>BBMP/2018-19/OW/WORK_INDENT32236</t>
  </si>
  <si>
    <t>Construction of Culverts in ward no. 128</t>
  </si>
  <si>
    <t>BBMP/2018-19/OW/WORK_INDENT32235</t>
  </si>
  <si>
    <t>Engaging Gangmen and Tractor for ward Maintenance in ward no. 128</t>
  </si>
  <si>
    <t>BBMP-EE-ELEC-WEST</t>
  </si>
  <si>
    <t>BBMP/2018-19/EL/WORK_INDENT32518</t>
  </si>
  <si>
    <t>Providing of Tubular poles &amp; Street fittings to Eid-ga- Ground in ward no 128</t>
  </si>
  <si>
    <t>Public Amenities</t>
  </si>
  <si>
    <t>Electrical</t>
  </si>
  <si>
    <t>BBMP/2018-19/EL/WORK_INDENT31973/CALL-2</t>
  </si>
  <si>
    <t>Providing LED Street Lights at Nagarabhavi Village &amp; Ambedkar Nagara in Ward No. 128</t>
  </si>
  <si>
    <t>BBMP/2018-19/EL/WORK_INDENT31974/CALL-2</t>
  </si>
  <si>
    <t>Providing LED Street Lights at Hoysala Nagara and Ambedkar nagara in Ward No. 128</t>
  </si>
  <si>
    <t>BBMP/2018-19/EL/WORK_INDENT31977/CALL-2</t>
  </si>
  <si>
    <t>Providing lighting at Sharadadevi Park in Ward No. 128</t>
  </si>
  <si>
    <t>Trees, Parks &amp; Playgrounds</t>
  </si>
  <si>
    <t>February</t>
  </si>
  <si>
    <t>BBMP/2018-19/OW/WORK_INDENT33482</t>
  </si>
  <si>
    <t>Engaging Private Tractor and Labours for Ward Maintanance in Ward No 128.</t>
  </si>
  <si>
    <t>BBMP-CE-WEST-ZN</t>
  </si>
  <si>
    <t>BBMP/2018-19/OW/WORK_INDENT33750</t>
  </si>
  <si>
    <t>Maintenance of Vidhyagiri Layout Park 1 &amp; 2 and Ring Road Side Park and Arundathi Nagar park in Ward No-128.</t>
  </si>
  <si>
    <t>BBMP/2018-19/OW/WORK_INDENT33749</t>
  </si>
  <si>
    <t>Maintenance of New income Tax Layout Park Part-1 to 7 in Ward No- 128.</t>
  </si>
  <si>
    <t>BBMP/2018-19/OW/WORK_INDENT33751</t>
  </si>
  <si>
    <t>Maintenance of Gangondanahalli Main road Sharada Park in Ward No-128.</t>
  </si>
  <si>
    <t>BBMP/2018-19/OW/WORK_INDENT33752</t>
  </si>
  <si>
    <t>Maintenance of Chandragiri Park in Ward No-128.</t>
  </si>
  <si>
    <t>BBMP/2018-19/OW/WORK_INDENT33747</t>
  </si>
  <si>
    <t>Maintenance of NGEF Layout Park in Ward No-128.</t>
  </si>
  <si>
    <t>BBMP/2018-19/OW/WORK_INDENT33746</t>
  </si>
  <si>
    <t>Maintenance of Ayyappa swami temple park in Ward No-128.</t>
  </si>
  <si>
    <t>BBMP/2018-19/OW/WORK_INDENT33745</t>
  </si>
  <si>
    <t>Maintenance of Central Teachers Layout Park in Ward No-128.</t>
  </si>
  <si>
    <t>BBMP/2018-19/OW/WORK_INDENT34326</t>
  </si>
  <si>
    <t>Providing SS Sign Boards in ward no. 128 Juridiction</t>
  </si>
  <si>
    <t>BBMP/2018-19/OW/WORK_INDENT34461</t>
  </si>
  <si>
    <t>Development of park at Teachers layout near Bangalore University Compound and SWD in ward no. 128 and Development of Park at 4th cross road NGEF Layout near SWD in ward no. 128</t>
  </si>
  <si>
    <t>Storm Water Drains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</si>
</sst>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workbookViewId="0">
      <selection activeCell="D4" sqref="D4"/>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516</v>
      </c>
      <c r="B2" s="8">
        <v>43277</v>
      </c>
      <c r="C2" s="8" t="s">
        <v>21</v>
      </c>
      <c r="D2" s="7">
        <v>128</v>
      </c>
      <c r="E2" s="9" t="s">
        <v>22</v>
      </c>
      <c r="F2" s="9" t="s">
        <v>23</v>
      </c>
      <c r="G2" s="9" t="s">
        <v>24</v>
      </c>
      <c r="H2" s="9" t="s">
        <v>25</v>
      </c>
      <c r="I2" s="10" t="s">
        <v>26</v>
      </c>
      <c r="J2" s="10" t="s">
        <v>27</v>
      </c>
      <c r="K2" s="10" t="s">
        <v>28</v>
      </c>
      <c r="L2" s="10" t="s">
        <v>29</v>
      </c>
      <c r="M2" s="7" t="s">
        <v>30</v>
      </c>
      <c r="N2" s="7" t="s">
        <v>31</v>
      </c>
      <c r="O2" s="9" t="s">
        <v>32</v>
      </c>
      <c r="P2" s="11">
        <v>6990259.3700000001</v>
      </c>
      <c r="Q2" s="11">
        <f t="shared" ref="Q2:Q11" si="0">P2/100000</f>
        <v>69.902593699999997</v>
      </c>
      <c r="R2" s="11">
        <f t="shared" ref="R2:R11" si="1">Q2/100</f>
        <v>0.69902593699999993</v>
      </c>
      <c r="S2" s="12">
        <v>43277.632696759261</v>
      </c>
      <c r="T2" s="12">
        <v>43300.666666666664</v>
      </c>
      <c r="U2" s="10" t="s">
        <v>33</v>
      </c>
    </row>
    <row r="3" spans="1:21" x14ac:dyDescent="0.2">
      <c r="A3" s="7">
        <v>320</v>
      </c>
      <c r="B3" s="8">
        <v>43320</v>
      </c>
      <c r="C3" s="8" t="s">
        <v>34</v>
      </c>
      <c r="D3" s="7">
        <v>128</v>
      </c>
      <c r="E3" s="9" t="s">
        <v>22</v>
      </c>
      <c r="F3" s="9" t="s">
        <v>23</v>
      </c>
      <c r="G3" s="9" t="s">
        <v>24</v>
      </c>
      <c r="H3" s="9" t="s">
        <v>25</v>
      </c>
      <c r="I3" s="10" t="s">
        <v>35</v>
      </c>
      <c r="J3" s="10" t="s">
        <v>36</v>
      </c>
      <c r="K3" s="10" t="s">
        <v>37</v>
      </c>
      <c r="L3" s="10" t="s">
        <v>38</v>
      </c>
      <c r="M3" s="7" t="s">
        <v>30</v>
      </c>
      <c r="N3" s="7" t="s">
        <v>31</v>
      </c>
      <c r="O3" s="9" t="s">
        <v>39</v>
      </c>
      <c r="P3" s="11">
        <v>1999532.81</v>
      </c>
      <c r="Q3" s="11">
        <f t="shared" si="0"/>
        <v>19.995328100000002</v>
      </c>
      <c r="R3" s="11">
        <f t="shared" si="1"/>
        <v>0.19995328100000001</v>
      </c>
      <c r="S3" s="12">
        <v>43320.724444444444</v>
      </c>
      <c r="T3" s="12">
        <v>43330.666666666664</v>
      </c>
      <c r="U3" s="10" t="s">
        <v>33</v>
      </c>
    </row>
    <row r="4" spans="1:21" x14ac:dyDescent="0.2">
      <c r="A4" s="7">
        <v>621</v>
      </c>
      <c r="B4" s="8">
        <v>43349</v>
      </c>
      <c r="C4" s="8" t="s">
        <v>40</v>
      </c>
      <c r="D4" s="7">
        <v>128</v>
      </c>
      <c r="E4" s="9" t="s">
        <v>22</v>
      </c>
      <c r="F4" s="9" t="s">
        <v>23</v>
      </c>
      <c r="G4" s="9" t="s">
        <v>24</v>
      </c>
      <c r="H4" s="9" t="s">
        <v>25</v>
      </c>
      <c r="I4" s="10" t="s">
        <v>41</v>
      </c>
      <c r="J4" s="10" t="s">
        <v>42</v>
      </c>
      <c r="K4" s="10" t="s">
        <v>43</v>
      </c>
      <c r="L4" s="10" t="s">
        <v>38</v>
      </c>
      <c r="M4" s="7" t="s">
        <v>30</v>
      </c>
      <c r="N4" s="7" t="s">
        <v>31</v>
      </c>
      <c r="O4" s="9" t="s">
        <v>44</v>
      </c>
      <c r="P4" s="11">
        <v>9993872.2699999996</v>
      </c>
      <c r="Q4" s="11">
        <f t="shared" si="0"/>
        <v>99.9387227</v>
      </c>
      <c r="R4" s="11">
        <f t="shared" si="1"/>
        <v>0.99938722700000004</v>
      </c>
      <c r="S4" s="12">
        <v>43349.673298611109</v>
      </c>
      <c r="T4" s="12">
        <v>43363.666666666664</v>
      </c>
      <c r="U4" s="10" t="s">
        <v>45</v>
      </c>
    </row>
    <row r="5" spans="1:21" x14ac:dyDescent="0.2">
      <c r="A5" s="7">
        <v>1603</v>
      </c>
      <c r="B5" s="8">
        <v>43421</v>
      </c>
      <c r="C5" s="8" t="s">
        <v>46</v>
      </c>
      <c r="D5" s="7">
        <v>128</v>
      </c>
      <c r="E5" s="9" t="s">
        <v>22</v>
      </c>
      <c r="F5" s="9" t="s">
        <v>23</v>
      </c>
      <c r="G5" s="9" t="s">
        <v>24</v>
      </c>
      <c r="H5" s="9" t="s">
        <v>25</v>
      </c>
      <c r="I5" s="13" t="s">
        <v>47</v>
      </c>
      <c r="J5" s="13" t="s">
        <v>48</v>
      </c>
      <c r="K5" s="13" t="s">
        <v>49</v>
      </c>
      <c r="L5" s="10" t="s">
        <v>50</v>
      </c>
      <c r="M5" s="14" t="s">
        <v>30</v>
      </c>
      <c r="N5" s="14" t="s">
        <v>31</v>
      </c>
      <c r="O5" s="15" t="s">
        <v>39</v>
      </c>
      <c r="P5" s="16">
        <v>10202308.26</v>
      </c>
      <c r="Q5" s="11">
        <f t="shared" si="0"/>
        <v>102.0230826</v>
      </c>
      <c r="R5" s="11">
        <f t="shared" si="1"/>
        <v>1.0202308259999999</v>
      </c>
      <c r="S5" s="17">
        <v>43421.874861111108</v>
      </c>
      <c r="T5" s="17">
        <v>43449.666666666664</v>
      </c>
      <c r="U5" s="18" t="s">
        <v>33</v>
      </c>
    </row>
    <row r="6" spans="1:21" x14ac:dyDescent="0.2">
      <c r="A6" s="7">
        <v>1482</v>
      </c>
      <c r="B6" s="8">
        <v>43435</v>
      </c>
      <c r="C6" s="8" t="s">
        <v>51</v>
      </c>
      <c r="D6" s="7">
        <v>128</v>
      </c>
      <c r="E6" s="9" t="s">
        <v>22</v>
      </c>
      <c r="F6" s="9" t="s">
        <v>23</v>
      </c>
      <c r="G6" s="9" t="s">
        <v>24</v>
      </c>
      <c r="H6" s="9" t="s">
        <v>25</v>
      </c>
      <c r="I6" s="13" t="s">
        <v>41</v>
      </c>
      <c r="J6" s="13" t="s">
        <v>52</v>
      </c>
      <c r="K6" s="13" t="s">
        <v>53</v>
      </c>
      <c r="L6" s="10" t="s">
        <v>50</v>
      </c>
      <c r="M6" s="14" t="s">
        <v>30</v>
      </c>
      <c r="N6" s="14" t="s">
        <v>31</v>
      </c>
      <c r="O6" s="15" t="s">
        <v>39</v>
      </c>
      <c r="P6" s="16">
        <v>900242.32</v>
      </c>
      <c r="Q6" s="11">
        <f t="shared" si="0"/>
        <v>9.0024231999999991</v>
      </c>
      <c r="R6" s="11">
        <f t="shared" si="1"/>
        <v>9.0024231999999996E-2</v>
      </c>
      <c r="S6" s="17">
        <v>43435.745173611111</v>
      </c>
      <c r="T6" s="17">
        <v>43442.833333333336</v>
      </c>
      <c r="U6" s="18" t="s">
        <v>33</v>
      </c>
    </row>
    <row r="7" spans="1:21" x14ac:dyDescent="0.2">
      <c r="A7" s="7">
        <v>1483</v>
      </c>
      <c r="B7" s="8">
        <v>43435</v>
      </c>
      <c r="C7" s="8" t="s">
        <v>51</v>
      </c>
      <c r="D7" s="7">
        <v>128</v>
      </c>
      <c r="E7" s="9" t="s">
        <v>22</v>
      </c>
      <c r="F7" s="9" t="s">
        <v>23</v>
      </c>
      <c r="G7" s="9" t="s">
        <v>24</v>
      </c>
      <c r="H7" s="9" t="s">
        <v>25</v>
      </c>
      <c r="I7" s="13" t="s">
        <v>41</v>
      </c>
      <c r="J7" s="13" t="s">
        <v>54</v>
      </c>
      <c r="K7" s="13" t="s">
        <v>55</v>
      </c>
      <c r="L7" s="10" t="s">
        <v>29</v>
      </c>
      <c r="M7" s="14" t="s">
        <v>30</v>
      </c>
      <c r="N7" s="14" t="s">
        <v>31</v>
      </c>
      <c r="O7" s="15" t="s">
        <v>39</v>
      </c>
      <c r="P7" s="16">
        <v>1079136</v>
      </c>
      <c r="Q7" s="11">
        <f t="shared" si="0"/>
        <v>10.791359999999999</v>
      </c>
      <c r="R7" s="11">
        <f t="shared" si="1"/>
        <v>0.1079136</v>
      </c>
      <c r="S7" s="17">
        <v>43435.744849537034</v>
      </c>
      <c r="T7" s="17">
        <v>43442.833333333336</v>
      </c>
      <c r="U7" s="18" t="s">
        <v>33</v>
      </c>
    </row>
    <row r="8" spans="1:21" x14ac:dyDescent="0.2">
      <c r="A8" s="7">
        <v>1389</v>
      </c>
      <c r="B8" s="8">
        <v>43455</v>
      </c>
      <c r="C8" s="8" t="s">
        <v>51</v>
      </c>
      <c r="D8" s="7">
        <v>128</v>
      </c>
      <c r="E8" s="9" t="s">
        <v>22</v>
      </c>
      <c r="F8" s="9" t="s">
        <v>23</v>
      </c>
      <c r="G8" s="9" t="s">
        <v>24</v>
      </c>
      <c r="H8" s="9" t="s">
        <v>25</v>
      </c>
      <c r="I8" s="13" t="s">
        <v>56</v>
      </c>
      <c r="J8" s="13" t="s">
        <v>57</v>
      </c>
      <c r="K8" s="13" t="s">
        <v>58</v>
      </c>
      <c r="L8" s="10" t="s">
        <v>59</v>
      </c>
      <c r="M8" s="14" t="s">
        <v>30</v>
      </c>
      <c r="N8" s="14" t="s">
        <v>31</v>
      </c>
      <c r="O8" s="15" t="s">
        <v>60</v>
      </c>
      <c r="P8" s="16">
        <v>399937</v>
      </c>
      <c r="Q8" s="11">
        <f t="shared" si="0"/>
        <v>3.9993699999999999</v>
      </c>
      <c r="R8" s="11">
        <f t="shared" si="1"/>
        <v>3.99937E-2</v>
      </c>
      <c r="S8" s="17">
        <v>43455.748611111114</v>
      </c>
      <c r="T8" s="17">
        <v>43467.666666666664</v>
      </c>
      <c r="U8" s="18" t="s">
        <v>33</v>
      </c>
    </row>
    <row r="9" spans="1:21" x14ac:dyDescent="0.2">
      <c r="A9" s="7">
        <v>1391</v>
      </c>
      <c r="B9" s="8">
        <v>43455</v>
      </c>
      <c r="C9" s="8" t="s">
        <v>51</v>
      </c>
      <c r="D9" s="7">
        <v>128</v>
      </c>
      <c r="E9" s="9" t="s">
        <v>22</v>
      </c>
      <c r="F9" s="9" t="s">
        <v>23</v>
      </c>
      <c r="G9" s="9" t="s">
        <v>24</v>
      </c>
      <c r="H9" s="9" t="s">
        <v>25</v>
      </c>
      <c r="I9" s="13" t="s">
        <v>56</v>
      </c>
      <c r="J9" s="13" t="s">
        <v>61</v>
      </c>
      <c r="K9" s="13" t="s">
        <v>62</v>
      </c>
      <c r="L9" s="10" t="s">
        <v>50</v>
      </c>
      <c r="M9" s="14" t="s">
        <v>30</v>
      </c>
      <c r="N9" s="14" t="s">
        <v>31</v>
      </c>
      <c r="O9" s="15" t="s">
        <v>44</v>
      </c>
      <c r="P9" s="16">
        <v>1785548</v>
      </c>
      <c r="Q9" s="11">
        <f t="shared" si="0"/>
        <v>17.85548</v>
      </c>
      <c r="R9" s="11">
        <f t="shared" si="1"/>
        <v>0.17855480000000001</v>
      </c>
      <c r="S9" s="17">
        <v>43455.671168981484</v>
      </c>
      <c r="T9" s="17">
        <v>43467.666666666664</v>
      </c>
      <c r="U9" s="18" t="s">
        <v>33</v>
      </c>
    </row>
    <row r="10" spans="1:21" x14ac:dyDescent="0.2">
      <c r="A10" s="7">
        <v>1392</v>
      </c>
      <c r="B10" s="8">
        <v>43455</v>
      </c>
      <c r="C10" s="8" t="s">
        <v>51</v>
      </c>
      <c r="D10" s="7">
        <v>128</v>
      </c>
      <c r="E10" s="9" t="s">
        <v>22</v>
      </c>
      <c r="F10" s="9" t="s">
        <v>23</v>
      </c>
      <c r="G10" s="9" t="s">
        <v>24</v>
      </c>
      <c r="H10" s="9" t="s">
        <v>25</v>
      </c>
      <c r="I10" s="13" t="s">
        <v>56</v>
      </c>
      <c r="J10" s="13" t="s">
        <v>63</v>
      </c>
      <c r="K10" s="13" t="s">
        <v>64</v>
      </c>
      <c r="L10" s="10" t="s">
        <v>50</v>
      </c>
      <c r="M10" s="14" t="s">
        <v>30</v>
      </c>
      <c r="N10" s="14" t="s">
        <v>31</v>
      </c>
      <c r="O10" s="15" t="s">
        <v>44</v>
      </c>
      <c r="P10" s="16">
        <v>1785548</v>
      </c>
      <c r="Q10" s="11">
        <f t="shared" si="0"/>
        <v>17.85548</v>
      </c>
      <c r="R10" s="11">
        <f t="shared" si="1"/>
        <v>0.17855480000000001</v>
      </c>
      <c r="S10" s="17">
        <v>43455.63548611111</v>
      </c>
      <c r="T10" s="17">
        <v>43467.666666666664</v>
      </c>
      <c r="U10" s="18" t="s">
        <v>33</v>
      </c>
    </row>
    <row r="11" spans="1:21" x14ac:dyDescent="0.2">
      <c r="A11" s="7">
        <v>1387</v>
      </c>
      <c r="B11" s="8">
        <v>43456</v>
      </c>
      <c r="C11" s="8" t="s">
        <v>51</v>
      </c>
      <c r="D11" s="7">
        <v>128</v>
      </c>
      <c r="E11" s="9" t="s">
        <v>22</v>
      </c>
      <c r="F11" s="9" t="s">
        <v>23</v>
      </c>
      <c r="G11" s="9" t="s">
        <v>24</v>
      </c>
      <c r="H11" s="9" t="s">
        <v>25</v>
      </c>
      <c r="I11" s="13" t="s">
        <v>56</v>
      </c>
      <c r="J11" s="13" t="s">
        <v>65</v>
      </c>
      <c r="K11" s="13" t="s">
        <v>66</v>
      </c>
      <c r="L11" s="10" t="s">
        <v>67</v>
      </c>
      <c r="M11" s="14" t="s">
        <v>30</v>
      </c>
      <c r="N11" s="14" t="s">
        <v>31</v>
      </c>
      <c r="O11" s="15" t="s">
        <v>44</v>
      </c>
      <c r="P11" s="16">
        <v>900562</v>
      </c>
      <c r="Q11" s="11">
        <f t="shared" si="0"/>
        <v>9.0056200000000004</v>
      </c>
      <c r="R11" s="11">
        <f t="shared" si="1"/>
        <v>9.0056200000000003E-2</v>
      </c>
      <c r="S11" s="17">
        <v>43456.678356481483</v>
      </c>
      <c r="T11" s="17">
        <v>43467.666666666664</v>
      </c>
      <c r="U11" s="18" t="s">
        <v>33</v>
      </c>
    </row>
    <row r="12" spans="1:21" x14ac:dyDescent="0.2">
      <c r="A12" s="7">
        <v>1307</v>
      </c>
      <c r="B12" s="19">
        <v>43503</v>
      </c>
      <c r="C12" s="19" t="s">
        <v>68</v>
      </c>
      <c r="D12" s="7">
        <v>128</v>
      </c>
      <c r="E12" s="9" t="s">
        <v>22</v>
      </c>
      <c r="F12" s="9" t="s">
        <v>23</v>
      </c>
      <c r="G12" s="9" t="s">
        <v>24</v>
      </c>
      <c r="H12" s="9" t="s">
        <v>25</v>
      </c>
      <c r="I12" s="10" t="s">
        <v>41</v>
      </c>
      <c r="J12" s="10" t="s">
        <v>69</v>
      </c>
      <c r="K12" s="10" t="s">
        <v>70</v>
      </c>
      <c r="L12" s="10" t="s">
        <v>29</v>
      </c>
      <c r="M12" s="7" t="s">
        <v>30</v>
      </c>
      <c r="N12" s="7" t="s">
        <v>31</v>
      </c>
      <c r="O12" s="9" t="s">
        <v>39</v>
      </c>
      <c r="P12" s="11">
        <v>1997825.76</v>
      </c>
      <c r="Q12" s="11">
        <v>19.978257599999999</v>
      </c>
      <c r="R12" s="11">
        <v>0.19978257599999999</v>
      </c>
      <c r="S12" s="12">
        <v>43503.448657407411</v>
      </c>
      <c r="T12" s="12">
        <v>43512.666666666664</v>
      </c>
      <c r="U12" s="10" t="s">
        <v>33</v>
      </c>
    </row>
    <row r="13" spans="1:21" x14ac:dyDescent="0.2">
      <c r="A13" s="7">
        <v>1110</v>
      </c>
      <c r="B13" s="19">
        <v>43504</v>
      </c>
      <c r="C13" s="19" t="s">
        <v>68</v>
      </c>
      <c r="D13" s="7">
        <v>128</v>
      </c>
      <c r="E13" s="9" t="s">
        <v>22</v>
      </c>
      <c r="F13" s="9" t="s">
        <v>23</v>
      </c>
      <c r="G13" s="9" t="s">
        <v>24</v>
      </c>
      <c r="H13" s="9" t="s">
        <v>25</v>
      </c>
      <c r="I13" s="10" t="s">
        <v>71</v>
      </c>
      <c r="J13" s="10" t="s">
        <v>72</v>
      </c>
      <c r="K13" s="10" t="s">
        <v>73</v>
      </c>
      <c r="L13" s="10" t="s">
        <v>67</v>
      </c>
      <c r="M13" s="7" t="s">
        <v>30</v>
      </c>
      <c r="N13" s="7" t="s">
        <v>31</v>
      </c>
      <c r="O13" s="9" t="s">
        <v>39</v>
      </c>
      <c r="P13" s="11">
        <v>223726.23</v>
      </c>
      <c r="Q13" s="11">
        <v>2.2372623000000003</v>
      </c>
      <c r="R13" s="11">
        <v>2.2372623000000001E-2</v>
      </c>
      <c r="S13" s="12">
        <v>43504.6640162037</v>
      </c>
      <c r="T13" s="12">
        <v>43511.666666666664</v>
      </c>
      <c r="U13" s="10" t="s">
        <v>33</v>
      </c>
    </row>
    <row r="14" spans="1:21" x14ac:dyDescent="0.2">
      <c r="A14" s="7">
        <v>1111</v>
      </c>
      <c r="B14" s="19">
        <v>43504</v>
      </c>
      <c r="C14" s="19" t="s">
        <v>68</v>
      </c>
      <c r="D14" s="7">
        <v>128</v>
      </c>
      <c r="E14" s="9" t="s">
        <v>22</v>
      </c>
      <c r="F14" s="9" t="s">
        <v>23</v>
      </c>
      <c r="G14" s="9" t="s">
        <v>24</v>
      </c>
      <c r="H14" s="9" t="s">
        <v>25</v>
      </c>
      <c r="I14" s="10" t="s">
        <v>71</v>
      </c>
      <c r="J14" s="10" t="s">
        <v>74</v>
      </c>
      <c r="K14" s="10" t="s">
        <v>75</v>
      </c>
      <c r="L14" s="10" t="s">
        <v>67</v>
      </c>
      <c r="M14" s="7" t="s">
        <v>30</v>
      </c>
      <c r="N14" s="7" t="s">
        <v>31</v>
      </c>
      <c r="O14" s="9" t="s">
        <v>39</v>
      </c>
      <c r="P14" s="11">
        <v>155000</v>
      </c>
      <c r="Q14" s="11">
        <v>1.55</v>
      </c>
      <c r="R14" s="11">
        <v>1.55E-2</v>
      </c>
      <c r="S14" s="12">
        <v>43504.663645833331</v>
      </c>
      <c r="T14" s="12">
        <v>43511.666666666664</v>
      </c>
      <c r="U14" s="10" t="s">
        <v>33</v>
      </c>
    </row>
    <row r="15" spans="1:21" x14ac:dyDescent="0.2">
      <c r="A15" s="7">
        <v>1112</v>
      </c>
      <c r="B15" s="19">
        <v>43504</v>
      </c>
      <c r="C15" s="19" t="s">
        <v>68</v>
      </c>
      <c r="D15" s="7">
        <v>128</v>
      </c>
      <c r="E15" s="9" t="s">
        <v>22</v>
      </c>
      <c r="F15" s="9" t="s">
        <v>23</v>
      </c>
      <c r="G15" s="9" t="s">
        <v>24</v>
      </c>
      <c r="H15" s="9" t="s">
        <v>25</v>
      </c>
      <c r="I15" s="10" t="s">
        <v>71</v>
      </c>
      <c r="J15" s="10" t="s">
        <v>76</v>
      </c>
      <c r="K15" s="10" t="s">
        <v>77</v>
      </c>
      <c r="L15" s="10" t="s">
        <v>67</v>
      </c>
      <c r="M15" s="7" t="s">
        <v>30</v>
      </c>
      <c r="N15" s="7" t="s">
        <v>31</v>
      </c>
      <c r="O15" s="9" t="s">
        <v>39</v>
      </c>
      <c r="P15" s="11">
        <v>172500</v>
      </c>
      <c r="Q15" s="11">
        <v>1.7250000000000001</v>
      </c>
      <c r="R15" s="11">
        <v>1.7250000000000001E-2</v>
      </c>
      <c r="S15" s="12">
        <v>43504.662986111114</v>
      </c>
      <c r="T15" s="12">
        <v>43511.666666666664</v>
      </c>
      <c r="U15" s="10" t="s">
        <v>33</v>
      </c>
    </row>
    <row r="16" spans="1:21" x14ac:dyDescent="0.2">
      <c r="A16" s="7">
        <v>1113</v>
      </c>
      <c r="B16" s="19">
        <v>43504</v>
      </c>
      <c r="C16" s="19" t="s">
        <v>68</v>
      </c>
      <c r="D16" s="7">
        <v>128</v>
      </c>
      <c r="E16" s="9" t="s">
        <v>22</v>
      </c>
      <c r="F16" s="9" t="s">
        <v>23</v>
      </c>
      <c r="G16" s="9" t="s">
        <v>24</v>
      </c>
      <c r="H16" s="9" t="s">
        <v>25</v>
      </c>
      <c r="I16" s="10" t="s">
        <v>71</v>
      </c>
      <c r="J16" s="10" t="s">
        <v>78</v>
      </c>
      <c r="K16" s="10" t="s">
        <v>79</v>
      </c>
      <c r="L16" s="10" t="s">
        <v>67</v>
      </c>
      <c r="M16" s="7" t="s">
        <v>30</v>
      </c>
      <c r="N16" s="7" t="s">
        <v>31</v>
      </c>
      <c r="O16" s="9" t="s">
        <v>39</v>
      </c>
      <c r="P16" s="11">
        <v>278988</v>
      </c>
      <c r="Q16" s="11">
        <v>2.7898800000000001</v>
      </c>
      <c r="R16" s="11">
        <v>2.7898800000000001E-2</v>
      </c>
      <c r="S16" s="12">
        <v>43504.662499999999</v>
      </c>
      <c r="T16" s="12">
        <v>43511.666666666664</v>
      </c>
      <c r="U16" s="10" t="s">
        <v>33</v>
      </c>
    </row>
    <row r="17" spans="1:21" x14ac:dyDescent="0.2">
      <c r="A17" s="7">
        <v>1115</v>
      </c>
      <c r="B17" s="19">
        <v>43504</v>
      </c>
      <c r="C17" s="19" t="s">
        <v>68</v>
      </c>
      <c r="D17" s="7">
        <v>128</v>
      </c>
      <c r="E17" s="9" t="s">
        <v>22</v>
      </c>
      <c r="F17" s="9" t="s">
        <v>23</v>
      </c>
      <c r="G17" s="9" t="s">
        <v>24</v>
      </c>
      <c r="H17" s="9" t="s">
        <v>25</v>
      </c>
      <c r="I17" s="10" t="s">
        <v>71</v>
      </c>
      <c r="J17" s="10" t="s">
        <v>80</v>
      </c>
      <c r="K17" s="10" t="s">
        <v>81</v>
      </c>
      <c r="L17" s="10" t="s">
        <v>67</v>
      </c>
      <c r="M17" s="7" t="s">
        <v>30</v>
      </c>
      <c r="N17" s="7" t="s">
        <v>31</v>
      </c>
      <c r="O17" s="9" t="s">
        <v>39</v>
      </c>
      <c r="P17" s="11">
        <v>275647.05</v>
      </c>
      <c r="Q17" s="11">
        <v>2.7564704999999998</v>
      </c>
      <c r="R17" s="11">
        <v>2.7564704999999998E-2</v>
      </c>
      <c r="S17" s="12">
        <v>43504.659247685187</v>
      </c>
      <c r="T17" s="12">
        <v>43511.666666666664</v>
      </c>
      <c r="U17" s="10" t="s">
        <v>33</v>
      </c>
    </row>
    <row r="18" spans="1:21" x14ac:dyDescent="0.2">
      <c r="A18" s="7">
        <v>1116</v>
      </c>
      <c r="B18" s="19">
        <v>43504</v>
      </c>
      <c r="C18" s="19" t="s">
        <v>68</v>
      </c>
      <c r="D18" s="7">
        <v>128</v>
      </c>
      <c r="E18" s="9" t="s">
        <v>22</v>
      </c>
      <c r="F18" s="9" t="s">
        <v>23</v>
      </c>
      <c r="G18" s="9" t="s">
        <v>24</v>
      </c>
      <c r="H18" s="9" t="s">
        <v>25</v>
      </c>
      <c r="I18" s="10" t="s">
        <v>71</v>
      </c>
      <c r="J18" s="10" t="s">
        <v>82</v>
      </c>
      <c r="K18" s="10" t="s">
        <v>83</v>
      </c>
      <c r="L18" s="10" t="s">
        <v>67</v>
      </c>
      <c r="M18" s="7" t="s">
        <v>30</v>
      </c>
      <c r="N18" s="7" t="s">
        <v>31</v>
      </c>
      <c r="O18" s="9" t="s">
        <v>39</v>
      </c>
      <c r="P18" s="11">
        <v>167750</v>
      </c>
      <c r="Q18" s="11">
        <v>1.6775</v>
      </c>
      <c r="R18" s="11">
        <v>1.6774999999999998E-2</v>
      </c>
      <c r="S18" s="12">
        <v>43504.657222222224</v>
      </c>
      <c r="T18" s="12">
        <v>43511.666666666664</v>
      </c>
      <c r="U18" s="10" t="s">
        <v>33</v>
      </c>
    </row>
    <row r="19" spans="1:21" x14ac:dyDescent="0.2">
      <c r="A19" s="7">
        <v>1118</v>
      </c>
      <c r="B19" s="19">
        <v>43504</v>
      </c>
      <c r="C19" s="19" t="s">
        <v>68</v>
      </c>
      <c r="D19" s="7">
        <v>128</v>
      </c>
      <c r="E19" s="9" t="s">
        <v>22</v>
      </c>
      <c r="F19" s="9" t="s">
        <v>23</v>
      </c>
      <c r="G19" s="9" t="s">
        <v>24</v>
      </c>
      <c r="H19" s="9" t="s">
        <v>25</v>
      </c>
      <c r="I19" s="10" t="s">
        <v>71</v>
      </c>
      <c r="J19" s="10" t="s">
        <v>84</v>
      </c>
      <c r="K19" s="10" t="s">
        <v>85</v>
      </c>
      <c r="L19" s="10" t="s">
        <v>67</v>
      </c>
      <c r="M19" s="7" t="s">
        <v>30</v>
      </c>
      <c r="N19" s="7" t="s">
        <v>31</v>
      </c>
      <c r="O19" s="9" t="s">
        <v>39</v>
      </c>
      <c r="P19" s="11">
        <v>84991.53</v>
      </c>
      <c r="Q19" s="11">
        <v>0.84991530000000004</v>
      </c>
      <c r="R19" s="11">
        <v>8.4991530000000006E-3</v>
      </c>
      <c r="S19" s="12">
        <v>43504.646145833336</v>
      </c>
      <c r="T19" s="12">
        <v>43511.666666666664</v>
      </c>
      <c r="U19" s="10" t="s">
        <v>33</v>
      </c>
    </row>
    <row r="20" spans="1:21" x14ac:dyDescent="0.2">
      <c r="A20" s="7">
        <v>778</v>
      </c>
      <c r="B20" s="19">
        <v>43515</v>
      </c>
      <c r="C20" s="19" t="s">
        <v>68</v>
      </c>
      <c r="D20" s="7">
        <v>128</v>
      </c>
      <c r="E20" s="9" t="s">
        <v>22</v>
      </c>
      <c r="F20" s="9" t="s">
        <v>23</v>
      </c>
      <c r="G20" s="9" t="s">
        <v>24</v>
      </c>
      <c r="H20" s="9" t="s">
        <v>25</v>
      </c>
      <c r="I20" s="10" t="s">
        <v>41</v>
      </c>
      <c r="J20" s="10" t="s">
        <v>86</v>
      </c>
      <c r="K20" s="10" t="s">
        <v>87</v>
      </c>
      <c r="L20" s="10" t="s">
        <v>50</v>
      </c>
      <c r="M20" s="7" t="s">
        <v>30</v>
      </c>
      <c r="N20" s="7" t="s">
        <v>31</v>
      </c>
      <c r="O20" s="9" t="s">
        <v>39</v>
      </c>
      <c r="P20" s="11">
        <v>459943.7</v>
      </c>
      <c r="Q20" s="11">
        <v>4.599437</v>
      </c>
      <c r="R20" s="11">
        <v>4.599437E-2</v>
      </c>
      <c r="S20" s="12">
        <v>43515.801296296297</v>
      </c>
      <c r="T20" s="12">
        <v>43523.666666666664</v>
      </c>
      <c r="U20" s="10" t="s">
        <v>33</v>
      </c>
    </row>
    <row r="21" spans="1:21" x14ac:dyDescent="0.2">
      <c r="A21" s="7">
        <v>702</v>
      </c>
      <c r="B21" s="19">
        <v>43521</v>
      </c>
      <c r="C21" s="19" t="s">
        <v>68</v>
      </c>
      <c r="D21" s="7">
        <v>128</v>
      </c>
      <c r="E21" s="9" t="s">
        <v>22</v>
      </c>
      <c r="F21" s="9" t="s">
        <v>23</v>
      </c>
      <c r="G21" s="9" t="s">
        <v>24</v>
      </c>
      <c r="H21" s="9" t="s">
        <v>25</v>
      </c>
      <c r="I21" s="10" t="s">
        <v>41</v>
      </c>
      <c r="J21" s="10" t="s">
        <v>88</v>
      </c>
      <c r="K21" s="10" t="s">
        <v>89</v>
      </c>
      <c r="L21" s="10" t="s">
        <v>90</v>
      </c>
      <c r="M21" s="7" t="s">
        <v>30</v>
      </c>
      <c r="N21" s="7" t="s">
        <v>31</v>
      </c>
      <c r="O21" s="9" t="s">
        <v>39</v>
      </c>
      <c r="P21" s="11">
        <v>27836736.399999999</v>
      </c>
      <c r="Q21" s="11">
        <v>278.36736400000001</v>
      </c>
      <c r="R21" s="11">
        <v>2.7836736399999999</v>
      </c>
      <c r="S21" s="12">
        <v>43521.734942129631</v>
      </c>
      <c r="T21" s="12">
        <v>43546.666666666664</v>
      </c>
      <c r="U21" s="10" t="s">
        <v>33</v>
      </c>
    </row>
  </sheetData>
  <conditionalFormatting sqref="J1">
    <cfRule type="duplicateValues" dxfId="5" priority="25"/>
  </conditionalFormatting>
  <conditionalFormatting sqref="J1 J22:J1048576">
    <cfRule type="duplicateValues" dxfId="4" priority="28"/>
  </conditionalFormatting>
  <conditionalFormatting sqref="J2:J21">
    <cfRule type="duplicateValues" dxfId="3" priority="1"/>
  </conditionalFormatting>
  <conditionalFormatting sqref="J2:J21">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2019-06-12T09:59:16Z</dcterms:modified>
</cp:coreProperties>
</file>