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R4" i="1"/>
  <c r="Q4" i="1"/>
  <c r="Q3" i="1"/>
  <c r="R3" i="1" s="1"/>
  <c r="R2" i="1"/>
  <c r="Q2" i="1"/>
</calcChain>
</file>

<file path=xl/sharedStrings.xml><?xml version="1.0" encoding="utf-8"?>
<sst xmlns="http://schemas.openxmlformats.org/spreadsheetml/2006/main" count="268" uniqueCount="85">
  <si>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</si>
  <si>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</si>
  <si>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</si>
  <si>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</si>
  <si>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</si>
  <si>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</si>
  <si>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</si>
  <si>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</si>
  <si>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</si>
  <si>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</si>
  <si>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</si>
  <si>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</si>
  <si>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</si>
  <si>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</si>
  <si>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</si>
  <si>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</si>
  <si>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</si>
  <si>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</si>
  <si>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</si>
  <si>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</si>
  <si>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</si>
  <si>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</si>
  <si>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Jnana Bharathi Ward</t>
  </si>
  <si>
    <t>Raja Rajeswari Nagara</t>
  </si>
  <si>
    <t>BBMP-CE-RRNAGAR</t>
  </si>
  <si>
    <t>BBMP/2017-18/OW/WORK_INDENT28821/CALL-2</t>
  </si>
  <si>
    <t>SubEstimate work for Providing Internal Electrification to Indoor Stadium at NGEF Layout Adjacent to BWSSB water tank in Ward no-129.</t>
  </si>
  <si>
    <t>Water &amp; Sanitary</t>
  </si>
  <si>
    <t>OPEN</t>
  </si>
  <si>
    <t>WORKS</t>
  </si>
  <si>
    <t>NA</t>
  </si>
  <si>
    <t>Under Evaluation</t>
  </si>
  <si>
    <t>October</t>
  </si>
  <si>
    <t>BBMP/2018-19/OW/WORK_INDENT31803</t>
  </si>
  <si>
    <t>Providing Street lights and other Electrical works in Sriganda kaval, D Group Layout &amp; connected Area and Layout in ward No 129</t>
  </si>
  <si>
    <t>Footpaths &amp; Walkability</t>
  </si>
  <si>
    <t>Other Works</t>
  </si>
  <si>
    <t>BBMP/2018-19/OW/WORK_INDENT31804</t>
  </si>
  <si>
    <t>Providing street lights and other Electrical works in Papareddy Palya and Connected area and Layout in ward No. 129</t>
  </si>
  <si>
    <t>November</t>
  </si>
  <si>
    <t>BBMP-EE-RRNAGAR</t>
  </si>
  <si>
    <t>BBMP/2018-19/RD/WORK_INDENT32305</t>
  </si>
  <si>
    <t>Emergency works in ward no 129</t>
  </si>
  <si>
    <t>Other Ward Works</t>
  </si>
  <si>
    <t>Roads</t>
  </si>
  <si>
    <t>February</t>
  </si>
  <si>
    <t>BBMP-SE-RRNAGAR</t>
  </si>
  <si>
    <t>BBMP/2018-19/OW/WORK_INDENT33377</t>
  </si>
  <si>
    <t>Maintenace of ITI layout play groundPark Ward No.129 in R.R.Nagar Zone</t>
  </si>
  <si>
    <t>Trees, Parks &amp; Playgrounds</t>
  </si>
  <si>
    <t>BBMP/2018-19/OW/WORK_INDENT33375</t>
  </si>
  <si>
    <t>Maintenace of Nagarabhavi 2nd stage, 12th block park Ward 54 No.129 in R.R.Nagar Zone</t>
  </si>
  <si>
    <t>BBMP/2018-19/OW/WORK_INDENT33370</t>
  </si>
  <si>
    <t>Maintenace of NGEF layout near ranin (SWD) park Ward No.129 in R.R.Nagar Zone</t>
  </si>
  <si>
    <t>BBMP/2018-19/OW/WORK_INDENT33369</t>
  </si>
  <si>
    <t>Maintenace of NGEF layout Ganesha temple park Ward No.129 in R.R.Nagar Zone</t>
  </si>
  <si>
    <t>BBMP/2018-19/OW/WORK_INDENT33364</t>
  </si>
  <si>
    <t>Maintenace of opp Annapoorneshwari temple park (SWD) Ward No.129 in R.R.Nagar Zone</t>
  </si>
  <si>
    <t>BBMP/2018-19/OW/WORK_INDENT33362</t>
  </si>
  <si>
    <t>Maintenace of Annapoorneshwari park in front of Horticulture Superintendent Ward No.129 in R.R.Nagar Zone</t>
  </si>
  <si>
    <t>BBMP/2018-19/OW/WORK_INDENT33359</t>
  </si>
  <si>
    <t>Maintenace of Srigandha park health layout Ward No.129 in R.R.Nagar Zone</t>
  </si>
  <si>
    <t>BBMP/2018-19/OW/WORK_INDENT33258</t>
  </si>
  <si>
    <t>Maintenace of "D" group HBCS near Ganesha temple Park Ward 45 No.129 in R.R.Nagar Zone</t>
  </si>
  <si>
    <t>BBMP/2018-19/OW/WORK_INDENT33257</t>
  </si>
  <si>
    <t>Maintenace of Rastra Kavi Kuvempu ("D" group employees) Park Ward No.129 in R.R.Nagar Zone</t>
  </si>
  <si>
    <t>BBMP/2018-19/OW/WORK_INDENT33256</t>
  </si>
  <si>
    <t>Maintenace of ITI layout Park Ward No.129 in R.R.Nagar Zone</t>
  </si>
  <si>
    <t>BBMP/2018-19/OW/WORK_INDENT33253</t>
  </si>
  <si>
    <t>Maintenace of Govt Press layout Park (Water tank) Ward No.129 in R.R.Nagar Zone</t>
  </si>
  <si>
    <t>BBMP/2018-19/OW/WORK_INDENT33251</t>
  </si>
  <si>
    <t>Maintenace of Govt Press layout Park (Transformer) Ward No.129 40 in R.R.Nagar Zone</t>
  </si>
  <si>
    <t>BBMP-EE-RRVALLEY</t>
  </si>
  <si>
    <t>BBMP/2018-19/BR/WORK_INDENT34487</t>
  </si>
  <si>
    <t>Construction of road culvert to SWD 2nd cross, Gnanaganga Nagara opp to PVP School Near Mariyappana Palya in ward no.129 of R.R Nagara Zone</t>
  </si>
  <si>
    <t>Storm Water Drains</t>
  </si>
  <si>
    <t>Bridges/Culverts</t>
  </si>
  <si>
    <t>No Bids Received</t>
  </si>
  <si>
    <t>March</t>
  </si>
  <si>
    <t>BBMP/2018-19/RD/WORK_INDENT34889</t>
  </si>
  <si>
    <t>Improvement to road in Kengunte area and Hanumantharayana Palya in ward no 129</t>
  </si>
  <si>
    <t>Roads &amp; Drivablility</t>
  </si>
  <si>
    <t>BBMP/2018-19/OW/WORK_INDENT35195</t>
  </si>
  <si>
    <t>Providing Assured Minimum Facilities (AMF) to all polling Stations of Lokasabha Elections 2019 pertains to Ward No-129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</si>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</sst>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E11" sqref="E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13</v>
      </c>
      <c r="B2" s="8">
        <v>43372</v>
      </c>
      <c r="C2" s="8" t="s">
        <v>21</v>
      </c>
      <c r="D2" s="7">
        <v>129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2194733.63</v>
      </c>
      <c r="Q2" s="11">
        <f>P2/100000</f>
        <v>21.9473363</v>
      </c>
      <c r="R2" s="11">
        <f>Q2/100</f>
        <v>0.219473363</v>
      </c>
      <c r="S2" s="12">
        <v>43372.768055555556</v>
      </c>
      <c r="T2" s="12">
        <v>43383.666666666664</v>
      </c>
      <c r="U2" s="10" t="s">
        <v>31</v>
      </c>
    </row>
    <row r="3" spans="1:21" x14ac:dyDescent="0.2">
      <c r="A3" s="7">
        <v>1880</v>
      </c>
      <c r="B3" s="8">
        <v>43379</v>
      </c>
      <c r="C3" s="8" t="s">
        <v>32</v>
      </c>
      <c r="D3" s="7">
        <v>129</v>
      </c>
      <c r="E3" s="9" t="s">
        <v>22</v>
      </c>
      <c r="F3" s="9" t="s">
        <v>23</v>
      </c>
      <c r="G3" s="9" t="s">
        <v>23</v>
      </c>
      <c r="H3" s="9" t="s">
        <v>23</v>
      </c>
      <c r="I3" s="13" t="s">
        <v>24</v>
      </c>
      <c r="J3" s="13" t="s">
        <v>33</v>
      </c>
      <c r="K3" s="13" t="s">
        <v>34</v>
      </c>
      <c r="L3" s="10" t="s">
        <v>35</v>
      </c>
      <c r="M3" s="14" t="s">
        <v>28</v>
      </c>
      <c r="N3" s="14" t="s">
        <v>29</v>
      </c>
      <c r="O3" s="15" t="s">
        <v>36</v>
      </c>
      <c r="P3" s="16">
        <v>0</v>
      </c>
      <c r="Q3" s="11">
        <f>P3/100000</f>
        <v>0</v>
      </c>
      <c r="R3" s="11">
        <f>Q3/100</f>
        <v>0</v>
      </c>
      <c r="S3" s="17">
        <v>43379.698020833333</v>
      </c>
      <c r="T3" s="17">
        <v>43398.666666666664</v>
      </c>
      <c r="U3" s="18" t="s">
        <v>31</v>
      </c>
    </row>
    <row r="4" spans="1:21" x14ac:dyDescent="0.2">
      <c r="A4" s="7">
        <v>1881</v>
      </c>
      <c r="B4" s="8">
        <v>43379</v>
      </c>
      <c r="C4" s="8" t="s">
        <v>32</v>
      </c>
      <c r="D4" s="7">
        <v>129</v>
      </c>
      <c r="E4" s="9" t="s">
        <v>22</v>
      </c>
      <c r="F4" s="9" t="s">
        <v>23</v>
      </c>
      <c r="G4" s="9" t="s">
        <v>23</v>
      </c>
      <c r="H4" s="9" t="s">
        <v>23</v>
      </c>
      <c r="I4" s="13" t="s">
        <v>24</v>
      </c>
      <c r="J4" s="13" t="s">
        <v>37</v>
      </c>
      <c r="K4" s="13" t="s">
        <v>38</v>
      </c>
      <c r="L4" s="10" t="s">
        <v>35</v>
      </c>
      <c r="M4" s="14" t="s">
        <v>28</v>
      </c>
      <c r="N4" s="14" t="s">
        <v>29</v>
      </c>
      <c r="O4" s="15" t="s">
        <v>36</v>
      </c>
      <c r="P4" s="16">
        <v>0</v>
      </c>
      <c r="Q4" s="11">
        <f>P4/100000</f>
        <v>0</v>
      </c>
      <c r="R4" s="11">
        <f>Q4/100</f>
        <v>0</v>
      </c>
      <c r="S4" s="17">
        <v>43379.696851851855</v>
      </c>
      <c r="T4" s="17">
        <v>43398.666666666664</v>
      </c>
      <c r="U4" s="18" t="s">
        <v>31</v>
      </c>
    </row>
    <row r="5" spans="1:21" x14ac:dyDescent="0.2">
      <c r="A5" s="7">
        <v>1514</v>
      </c>
      <c r="B5" s="8">
        <v>43434</v>
      </c>
      <c r="C5" s="8" t="s">
        <v>39</v>
      </c>
      <c r="D5" s="7">
        <v>129</v>
      </c>
      <c r="E5" s="9" t="s">
        <v>22</v>
      </c>
      <c r="F5" s="9" t="s">
        <v>23</v>
      </c>
      <c r="G5" s="9" t="s">
        <v>23</v>
      </c>
      <c r="H5" s="9" t="s">
        <v>23</v>
      </c>
      <c r="I5" s="13" t="s">
        <v>40</v>
      </c>
      <c r="J5" s="13" t="s">
        <v>41</v>
      </c>
      <c r="K5" s="13" t="s">
        <v>42</v>
      </c>
      <c r="L5" s="10" t="s">
        <v>43</v>
      </c>
      <c r="M5" s="14" t="s">
        <v>28</v>
      </c>
      <c r="N5" s="14" t="s">
        <v>29</v>
      </c>
      <c r="O5" s="15" t="s">
        <v>44</v>
      </c>
      <c r="P5" s="16">
        <v>0</v>
      </c>
      <c r="Q5" s="11">
        <f>P5/100000</f>
        <v>0</v>
      </c>
      <c r="R5" s="11">
        <f>Q5/100</f>
        <v>0</v>
      </c>
      <c r="S5" s="17">
        <v>43434.664884259262</v>
      </c>
      <c r="T5" s="17">
        <v>43446.666666666664</v>
      </c>
      <c r="U5" s="18" t="s">
        <v>31</v>
      </c>
    </row>
    <row r="6" spans="1:21" x14ac:dyDescent="0.2">
      <c r="A6" s="7">
        <v>1246</v>
      </c>
      <c r="B6" s="19">
        <v>43503</v>
      </c>
      <c r="C6" s="19" t="s">
        <v>45</v>
      </c>
      <c r="D6" s="7">
        <v>129</v>
      </c>
      <c r="E6" s="9" t="s">
        <v>22</v>
      </c>
      <c r="F6" s="9" t="s">
        <v>23</v>
      </c>
      <c r="G6" s="9" t="s">
        <v>23</v>
      </c>
      <c r="H6" s="9" t="s">
        <v>23</v>
      </c>
      <c r="I6" s="10" t="s">
        <v>46</v>
      </c>
      <c r="J6" s="10" t="s">
        <v>47</v>
      </c>
      <c r="K6" s="10" t="s">
        <v>48</v>
      </c>
      <c r="L6" s="10" t="s">
        <v>49</v>
      </c>
      <c r="M6" s="7" t="s">
        <v>28</v>
      </c>
      <c r="N6" s="7" t="s">
        <v>29</v>
      </c>
      <c r="O6" s="9" t="s">
        <v>36</v>
      </c>
      <c r="P6" s="11">
        <v>12500</v>
      </c>
      <c r="Q6" s="11">
        <v>0.125</v>
      </c>
      <c r="R6" s="11">
        <v>1.25E-3</v>
      </c>
      <c r="S6" s="12">
        <v>43503.825300925928</v>
      </c>
      <c r="T6" s="12">
        <v>43512.666666666664</v>
      </c>
      <c r="U6" s="10" t="s">
        <v>31</v>
      </c>
    </row>
    <row r="7" spans="1:21" x14ac:dyDescent="0.2">
      <c r="A7" s="7">
        <v>1247</v>
      </c>
      <c r="B7" s="19">
        <v>43503</v>
      </c>
      <c r="C7" s="19" t="s">
        <v>45</v>
      </c>
      <c r="D7" s="7">
        <v>129</v>
      </c>
      <c r="E7" s="9" t="s">
        <v>22</v>
      </c>
      <c r="F7" s="9" t="s">
        <v>23</v>
      </c>
      <c r="G7" s="9" t="s">
        <v>23</v>
      </c>
      <c r="H7" s="9" t="s">
        <v>23</v>
      </c>
      <c r="I7" s="10" t="s">
        <v>46</v>
      </c>
      <c r="J7" s="10" t="s">
        <v>50</v>
      </c>
      <c r="K7" s="10" t="s">
        <v>51</v>
      </c>
      <c r="L7" s="10" t="s">
        <v>49</v>
      </c>
      <c r="M7" s="7" t="s">
        <v>28</v>
      </c>
      <c r="N7" s="7" t="s">
        <v>29</v>
      </c>
      <c r="O7" s="9" t="s">
        <v>36</v>
      </c>
      <c r="P7" s="11">
        <v>22500</v>
      </c>
      <c r="Q7" s="11">
        <v>0.22500000000000001</v>
      </c>
      <c r="R7" s="11">
        <v>2.2500000000000003E-3</v>
      </c>
      <c r="S7" s="12">
        <v>43503.824895833335</v>
      </c>
      <c r="T7" s="12">
        <v>43512.666666666664</v>
      </c>
      <c r="U7" s="10" t="s">
        <v>31</v>
      </c>
    </row>
    <row r="8" spans="1:21" x14ac:dyDescent="0.2">
      <c r="A8" s="7">
        <v>1248</v>
      </c>
      <c r="B8" s="19">
        <v>43503</v>
      </c>
      <c r="C8" s="19" t="s">
        <v>45</v>
      </c>
      <c r="D8" s="7">
        <v>129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46</v>
      </c>
      <c r="J8" s="10" t="s">
        <v>52</v>
      </c>
      <c r="K8" s="10" t="s">
        <v>53</v>
      </c>
      <c r="L8" s="10" t="s">
        <v>49</v>
      </c>
      <c r="M8" s="7" t="s">
        <v>28</v>
      </c>
      <c r="N8" s="7" t="s">
        <v>29</v>
      </c>
      <c r="O8" s="9" t="s">
        <v>36</v>
      </c>
      <c r="P8" s="11">
        <v>40537.5</v>
      </c>
      <c r="Q8" s="11">
        <v>0.40537499999999999</v>
      </c>
      <c r="R8" s="11">
        <v>4.0537500000000001E-3</v>
      </c>
      <c r="S8" s="12">
        <v>43503.823229166665</v>
      </c>
      <c r="T8" s="12">
        <v>43512.666666666664</v>
      </c>
      <c r="U8" s="10" t="s">
        <v>31</v>
      </c>
    </row>
    <row r="9" spans="1:21" x14ac:dyDescent="0.2">
      <c r="A9" s="7">
        <v>1249</v>
      </c>
      <c r="B9" s="19">
        <v>43503</v>
      </c>
      <c r="C9" s="19" t="s">
        <v>45</v>
      </c>
      <c r="D9" s="7">
        <v>129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46</v>
      </c>
      <c r="J9" s="10" t="s">
        <v>54</v>
      </c>
      <c r="K9" s="10" t="s">
        <v>55</v>
      </c>
      <c r="L9" s="10" t="s">
        <v>49</v>
      </c>
      <c r="M9" s="7" t="s">
        <v>28</v>
      </c>
      <c r="N9" s="7" t="s">
        <v>29</v>
      </c>
      <c r="O9" s="9" t="s">
        <v>36</v>
      </c>
      <c r="P9" s="11">
        <v>39737.5</v>
      </c>
      <c r="Q9" s="11">
        <v>0.39737499999999998</v>
      </c>
      <c r="R9" s="11">
        <v>3.9737499999999999E-3</v>
      </c>
      <c r="S9" s="12">
        <v>43503.822245370371</v>
      </c>
      <c r="T9" s="12">
        <v>43512.666666666664</v>
      </c>
      <c r="U9" s="10" t="s">
        <v>31</v>
      </c>
    </row>
    <row r="10" spans="1:21" x14ac:dyDescent="0.2">
      <c r="A10" s="7">
        <v>1271</v>
      </c>
      <c r="B10" s="19">
        <v>43503</v>
      </c>
      <c r="C10" s="19" t="s">
        <v>45</v>
      </c>
      <c r="D10" s="7">
        <v>129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46</v>
      </c>
      <c r="J10" s="10" t="s">
        <v>56</v>
      </c>
      <c r="K10" s="10" t="s">
        <v>57</v>
      </c>
      <c r="L10" s="10" t="s">
        <v>49</v>
      </c>
      <c r="M10" s="7" t="s">
        <v>28</v>
      </c>
      <c r="N10" s="7" t="s">
        <v>29</v>
      </c>
      <c r="O10" s="9" t="s">
        <v>36</v>
      </c>
      <c r="P10" s="11">
        <v>18275</v>
      </c>
      <c r="Q10" s="11">
        <v>0.18275</v>
      </c>
      <c r="R10" s="11">
        <v>1.8274999999999999E-3</v>
      </c>
      <c r="S10" s="12">
        <v>43503.794004629628</v>
      </c>
      <c r="T10" s="12">
        <v>43512.666666666664</v>
      </c>
      <c r="U10" s="10" t="s">
        <v>31</v>
      </c>
    </row>
    <row r="11" spans="1:21" x14ac:dyDescent="0.2">
      <c r="A11" s="7">
        <v>1272</v>
      </c>
      <c r="B11" s="19">
        <v>43503</v>
      </c>
      <c r="C11" s="19" t="s">
        <v>45</v>
      </c>
      <c r="D11" s="7">
        <v>129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46</v>
      </c>
      <c r="J11" s="10" t="s">
        <v>58</v>
      </c>
      <c r="K11" s="10" t="s">
        <v>59</v>
      </c>
      <c r="L11" s="10" t="s">
        <v>49</v>
      </c>
      <c r="M11" s="7" t="s">
        <v>28</v>
      </c>
      <c r="N11" s="7" t="s">
        <v>29</v>
      </c>
      <c r="O11" s="9" t="s">
        <v>36</v>
      </c>
      <c r="P11" s="11">
        <v>38887.5</v>
      </c>
      <c r="Q11" s="11">
        <v>0.38887500000000003</v>
      </c>
      <c r="R11" s="11">
        <v>3.8887500000000003E-3</v>
      </c>
      <c r="S11" s="12">
        <v>43503.793344907404</v>
      </c>
      <c r="T11" s="12">
        <v>43512.666666666664</v>
      </c>
      <c r="U11" s="10" t="s">
        <v>31</v>
      </c>
    </row>
    <row r="12" spans="1:21" x14ac:dyDescent="0.2">
      <c r="A12" s="7">
        <v>1273</v>
      </c>
      <c r="B12" s="19">
        <v>43503</v>
      </c>
      <c r="C12" s="19" t="s">
        <v>45</v>
      </c>
      <c r="D12" s="7">
        <v>129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46</v>
      </c>
      <c r="J12" s="10" t="s">
        <v>60</v>
      </c>
      <c r="K12" s="10" t="s">
        <v>61</v>
      </c>
      <c r="L12" s="10" t="s">
        <v>49</v>
      </c>
      <c r="M12" s="7" t="s">
        <v>28</v>
      </c>
      <c r="N12" s="7" t="s">
        <v>29</v>
      </c>
      <c r="O12" s="9" t="s">
        <v>36</v>
      </c>
      <c r="P12" s="11">
        <v>43662.5</v>
      </c>
      <c r="Q12" s="11">
        <v>0.43662499999999999</v>
      </c>
      <c r="R12" s="11">
        <v>4.3662499999999995E-3</v>
      </c>
      <c r="S12" s="12">
        <v>43503.792986111112</v>
      </c>
      <c r="T12" s="12">
        <v>43512.666666666664</v>
      </c>
      <c r="U12" s="10" t="s">
        <v>31</v>
      </c>
    </row>
    <row r="13" spans="1:21" x14ac:dyDescent="0.2">
      <c r="A13" s="7">
        <v>1274</v>
      </c>
      <c r="B13" s="19">
        <v>43503</v>
      </c>
      <c r="C13" s="19" t="s">
        <v>45</v>
      </c>
      <c r="D13" s="7">
        <v>129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46</v>
      </c>
      <c r="J13" s="10" t="s">
        <v>62</v>
      </c>
      <c r="K13" s="10" t="s">
        <v>63</v>
      </c>
      <c r="L13" s="10" t="s">
        <v>49</v>
      </c>
      <c r="M13" s="7" t="s">
        <v>28</v>
      </c>
      <c r="N13" s="7" t="s">
        <v>29</v>
      </c>
      <c r="O13" s="9" t="s">
        <v>36</v>
      </c>
      <c r="P13" s="11">
        <v>32875</v>
      </c>
      <c r="Q13" s="11">
        <v>0.32874999999999999</v>
      </c>
      <c r="R13" s="11">
        <v>3.2875000000000001E-3</v>
      </c>
      <c r="S13" s="12">
        <v>43503.792141203703</v>
      </c>
      <c r="T13" s="12">
        <v>43512.666666666664</v>
      </c>
      <c r="U13" s="10" t="s">
        <v>31</v>
      </c>
    </row>
    <row r="14" spans="1:21" x14ac:dyDescent="0.2">
      <c r="A14" s="7">
        <v>1275</v>
      </c>
      <c r="B14" s="19">
        <v>43503</v>
      </c>
      <c r="C14" s="19" t="s">
        <v>45</v>
      </c>
      <c r="D14" s="7">
        <v>129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46</v>
      </c>
      <c r="J14" s="10" t="s">
        <v>64</v>
      </c>
      <c r="K14" s="10" t="s">
        <v>65</v>
      </c>
      <c r="L14" s="10" t="s">
        <v>49</v>
      </c>
      <c r="M14" s="7" t="s">
        <v>28</v>
      </c>
      <c r="N14" s="7" t="s">
        <v>29</v>
      </c>
      <c r="O14" s="9" t="s">
        <v>36</v>
      </c>
      <c r="P14" s="11">
        <v>183260</v>
      </c>
      <c r="Q14" s="11">
        <v>1.8326</v>
      </c>
      <c r="R14" s="11">
        <v>1.8325999999999999E-2</v>
      </c>
      <c r="S14" s="12">
        <v>43503.791666666664</v>
      </c>
      <c r="T14" s="12">
        <v>43512.666666666664</v>
      </c>
      <c r="U14" s="10" t="s">
        <v>31</v>
      </c>
    </row>
    <row r="15" spans="1:21" x14ac:dyDescent="0.2">
      <c r="A15" s="7">
        <v>1276</v>
      </c>
      <c r="B15" s="19">
        <v>43503</v>
      </c>
      <c r="C15" s="19" t="s">
        <v>45</v>
      </c>
      <c r="D15" s="7">
        <v>129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46</v>
      </c>
      <c r="J15" s="10" t="s">
        <v>66</v>
      </c>
      <c r="K15" s="10" t="s">
        <v>67</v>
      </c>
      <c r="L15" s="10" t="s">
        <v>49</v>
      </c>
      <c r="M15" s="7" t="s">
        <v>28</v>
      </c>
      <c r="N15" s="7" t="s">
        <v>29</v>
      </c>
      <c r="O15" s="9" t="s">
        <v>36</v>
      </c>
      <c r="P15" s="11">
        <v>35000</v>
      </c>
      <c r="Q15" s="11">
        <v>0.35</v>
      </c>
      <c r="R15" s="11">
        <v>3.4999999999999996E-3</v>
      </c>
      <c r="S15" s="12">
        <v>43503.791296296295</v>
      </c>
      <c r="T15" s="12">
        <v>43512.666666666664</v>
      </c>
      <c r="U15" s="10" t="s">
        <v>31</v>
      </c>
    </row>
    <row r="16" spans="1:21" x14ac:dyDescent="0.2">
      <c r="A16" s="7">
        <v>1277</v>
      </c>
      <c r="B16" s="19">
        <v>43503</v>
      </c>
      <c r="C16" s="19" t="s">
        <v>45</v>
      </c>
      <c r="D16" s="7">
        <v>129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46</v>
      </c>
      <c r="J16" s="10" t="s">
        <v>68</v>
      </c>
      <c r="K16" s="10" t="s">
        <v>69</v>
      </c>
      <c r="L16" s="10" t="s">
        <v>49</v>
      </c>
      <c r="M16" s="7" t="s">
        <v>28</v>
      </c>
      <c r="N16" s="7" t="s">
        <v>29</v>
      </c>
      <c r="O16" s="9" t="s">
        <v>36</v>
      </c>
      <c r="P16" s="11">
        <v>22187.5</v>
      </c>
      <c r="Q16" s="11">
        <v>0.22187499999999999</v>
      </c>
      <c r="R16" s="11">
        <v>2.2187499999999998E-3</v>
      </c>
      <c r="S16" s="12">
        <v>43503.790347222224</v>
      </c>
      <c r="T16" s="12">
        <v>43512.666666666664</v>
      </c>
      <c r="U16" s="10" t="s">
        <v>31</v>
      </c>
    </row>
    <row r="17" spans="1:21" x14ac:dyDescent="0.2">
      <c r="A17" s="7">
        <v>1278</v>
      </c>
      <c r="B17" s="19">
        <v>43503</v>
      </c>
      <c r="C17" s="19" t="s">
        <v>45</v>
      </c>
      <c r="D17" s="7">
        <v>129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46</v>
      </c>
      <c r="J17" s="10" t="s">
        <v>70</v>
      </c>
      <c r="K17" s="10" t="s">
        <v>71</v>
      </c>
      <c r="L17" s="10" t="s">
        <v>49</v>
      </c>
      <c r="M17" s="7" t="s">
        <v>28</v>
      </c>
      <c r="N17" s="7" t="s">
        <v>29</v>
      </c>
      <c r="O17" s="9" t="s">
        <v>36</v>
      </c>
      <c r="P17" s="11">
        <v>24725</v>
      </c>
      <c r="Q17" s="11">
        <v>0.24725</v>
      </c>
      <c r="R17" s="11">
        <v>2.4724999999999999E-3</v>
      </c>
      <c r="S17" s="12">
        <v>43503.789965277778</v>
      </c>
      <c r="T17" s="12">
        <v>43512.666666666664</v>
      </c>
      <c r="U17" s="10" t="s">
        <v>31</v>
      </c>
    </row>
    <row r="18" spans="1:21" x14ac:dyDescent="0.2">
      <c r="A18" s="7">
        <v>2553</v>
      </c>
      <c r="B18" s="19">
        <v>43519</v>
      </c>
      <c r="C18" s="19" t="s">
        <v>45</v>
      </c>
      <c r="D18" s="7">
        <v>129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72</v>
      </c>
      <c r="J18" s="10" t="s">
        <v>73</v>
      </c>
      <c r="K18" s="10" t="s">
        <v>74</v>
      </c>
      <c r="L18" s="10" t="s">
        <v>75</v>
      </c>
      <c r="M18" s="7" t="s">
        <v>28</v>
      </c>
      <c r="N18" s="7" t="s">
        <v>29</v>
      </c>
      <c r="O18" s="9" t="s">
        <v>76</v>
      </c>
      <c r="P18" s="11">
        <v>0</v>
      </c>
      <c r="Q18" s="11">
        <v>0</v>
      </c>
      <c r="R18" s="11">
        <v>0</v>
      </c>
      <c r="S18" s="12">
        <v>43519.581666666665</v>
      </c>
      <c r="T18" s="12">
        <v>43529.666666666664</v>
      </c>
      <c r="U18" s="10" t="s">
        <v>77</v>
      </c>
    </row>
    <row r="19" spans="1:21" x14ac:dyDescent="0.2">
      <c r="A19" s="7">
        <v>564</v>
      </c>
      <c r="B19" s="19">
        <v>43526</v>
      </c>
      <c r="C19" s="19" t="s">
        <v>78</v>
      </c>
      <c r="D19" s="7">
        <v>129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40</v>
      </c>
      <c r="J19" s="10" t="s">
        <v>79</v>
      </c>
      <c r="K19" s="10" t="s">
        <v>80</v>
      </c>
      <c r="L19" s="10" t="s">
        <v>81</v>
      </c>
      <c r="M19" s="7" t="s">
        <v>28</v>
      </c>
      <c r="N19" s="7" t="s">
        <v>29</v>
      </c>
      <c r="O19" s="9" t="s">
        <v>44</v>
      </c>
      <c r="P19" s="11">
        <v>0</v>
      </c>
      <c r="Q19" s="11">
        <v>0</v>
      </c>
      <c r="R19" s="11">
        <v>0</v>
      </c>
      <c r="S19" s="12">
        <v>43526.732187499998</v>
      </c>
      <c r="T19" s="12">
        <v>43538.666666666664</v>
      </c>
      <c r="U19" s="10" t="s">
        <v>31</v>
      </c>
    </row>
    <row r="20" spans="1:21" x14ac:dyDescent="0.2">
      <c r="A20" s="7">
        <v>1645</v>
      </c>
      <c r="B20" s="19">
        <v>43546</v>
      </c>
      <c r="C20" s="19" t="s">
        <v>78</v>
      </c>
      <c r="D20" s="7">
        <v>129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40</v>
      </c>
      <c r="J20" s="10" t="s">
        <v>82</v>
      </c>
      <c r="K20" s="10" t="s">
        <v>83</v>
      </c>
      <c r="L20" s="10" t="s">
        <v>43</v>
      </c>
      <c r="M20" s="7" t="s">
        <v>28</v>
      </c>
      <c r="N20" s="7" t="s">
        <v>29</v>
      </c>
      <c r="O20" s="9" t="s">
        <v>36</v>
      </c>
      <c r="P20" s="11">
        <v>0</v>
      </c>
      <c r="Q20" s="11">
        <v>0</v>
      </c>
      <c r="R20" s="11">
        <v>0</v>
      </c>
      <c r="S20" s="12">
        <v>43546.669374999998</v>
      </c>
      <c r="T20" s="12">
        <v>43554.666666666664</v>
      </c>
      <c r="U20" s="10" t="s">
        <v>84</v>
      </c>
    </row>
  </sheetData>
  <conditionalFormatting sqref="J1">
    <cfRule type="duplicateValues" dxfId="5" priority="25"/>
  </conditionalFormatting>
  <conditionalFormatting sqref="J1 J21:J1048576">
    <cfRule type="duplicateValues" dxfId="4" priority="28"/>
  </conditionalFormatting>
  <conditionalFormatting sqref="J2:J20">
    <cfRule type="duplicateValues" dxfId="3" priority="1"/>
  </conditionalFormatting>
  <conditionalFormatting sqref="J2:J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2019-06-12T10:07:45Z</dcterms:modified>
</cp:coreProperties>
</file>