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1" l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<sst xmlns="http://schemas.openxmlformats.org/spreadsheetml/2006/main" count="514" uniqueCount="125">
  <si>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</si>
  <si>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</si>
  <si>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</si>
  <si>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</si>
  <si>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</si>
  <si>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</si>
  <si>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</si>
  <si>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</si>
  <si>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</si>
  <si>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</si>
  <si>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</si>
  <si>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</si>
  <si>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</si>
  <si>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</si>
  <si>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</si>
  <si>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</si>
  <si>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</si>
  <si>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</si>
  <si>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</si>
  <si>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</si>
  <si>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</si>
  <si>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</si>
  <si>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Ullalu</t>
  </si>
  <si>
    <t>Kengeri</t>
  </si>
  <si>
    <t>Raja Rajeswari Nagara</t>
  </si>
  <si>
    <t>BBMP-EE-KENGERI</t>
  </si>
  <si>
    <t>BBMP/2018-19/RD/WORK_INDENT31422</t>
  </si>
  <si>
    <t>Improvements to CC roads, drains and CD's in Nagadevanahalli in Ward No.130</t>
  </si>
  <si>
    <t>Roads &amp; Drivablility</t>
  </si>
  <si>
    <t>OPEN</t>
  </si>
  <si>
    <t>WORKS</t>
  </si>
  <si>
    <t>Roads</t>
  </si>
  <si>
    <t>Under Evaluation</t>
  </si>
  <si>
    <t>BBMP/2018-19/OW/WORK_INDENT31424</t>
  </si>
  <si>
    <t>Desiliting of Tertirary drains in Ward Area in Ward No.130</t>
  </si>
  <si>
    <t>Footpaths &amp; Walkability</t>
  </si>
  <si>
    <t>Other Works</t>
  </si>
  <si>
    <t>Evaluation Completed</t>
  </si>
  <si>
    <t>BBMP/2018-19/RD/WORK_INDENT31423</t>
  </si>
  <si>
    <t>Improvements to roads and drains in Vinayaka Layout, Nagadevanahalli in Ward No.130</t>
  </si>
  <si>
    <t>BBMP/2018-19/OW/WORK_INDENT31421</t>
  </si>
  <si>
    <t>Improvements to roads, drains and CD's in Dubasipalya in Ward No.130</t>
  </si>
  <si>
    <t>BBMP/2018-19/OW/WORK_INDENT31420</t>
  </si>
  <si>
    <t>Improvements to Drains and CD's in Depo Road Nagadevanahalli in Ward No.130</t>
  </si>
  <si>
    <t>BBMP/2018-19/OW/WORK_INDENT31418</t>
  </si>
  <si>
    <t>Providing And Supplying of Borewells Pumps Motars Cable and Accessories for Maintenance of Existing Borewell and Missing Bits of Pipe Lines in Ward No:130</t>
  </si>
  <si>
    <t>Water &amp; Sanitary</t>
  </si>
  <si>
    <t>BBMP/2018-19/OW/WORK_INDENT31413</t>
  </si>
  <si>
    <t>Construction of Culverts and Missing Culvert Slabs at Various Places in Ward No.130</t>
  </si>
  <si>
    <t>BBMP/2018-19/OW/WORK_INDENT31412</t>
  </si>
  <si>
    <t>Emergency Grants in Ward No.130 Ullal</t>
  </si>
  <si>
    <t>Other Ward Works</t>
  </si>
  <si>
    <t>BBMP/2018-19/OW/WORK_INDENT31411</t>
  </si>
  <si>
    <t>Providing Street Name Boards and Stickering to Name Boards in Ward No.130</t>
  </si>
  <si>
    <t>BBMP/2018-19/OW/WORK_INDENT31410</t>
  </si>
  <si>
    <t>Maintenance of UGD Works in Ward No.130 Ullal</t>
  </si>
  <si>
    <t>BBMP/2018-19/WS/WORK_INDENT31409</t>
  </si>
  <si>
    <t>Supply of Drinking water by Tankers in Ward No.130</t>
  </si>
  <si>
    <t>Drinking Water</t>
  </si>
  <si>
    <t>Water supply/sewage lines</t>
  </si>
  <si>
    <t>BBMP/2018-19/OW/WORK_INDENT31408</t>
  </si>
  <si>
    <t>Annual Maintenance of Drains and footpath in Ward No.130</t>
  </si>
  <si>
    <t>BBMP/2018-19/OW/WORK_INDENT31407</t>
  </si>
  <si>
    <t>Borewell Maintenance in Ward No:130.</t>
  </si>
  <si>
    <t>October</t>
  </si>
  <si>
    <t>BBMP/2018-19/RD/WORK_INDENT31900</t>
  </si>
  <si>
    <t>Filling Pot holes and Road Cut Portions of Roads Ullal Ward area in Ward No.130 Ullal</t>
  </si>
  <si>
    <t>BBMP/2017-18/RD/WORK_INDENT30291/CALL-2</t>
  </si>
  <si>
    <t>Improvements of Road and Drains at RR Layout and Surrounding areas Ward No-130 of Ullal</t>
  </si>
  <si>
    <t>NA</t>
  </si>
  <si>
    <t>BBMP/2017-18/RD/WORK_INDENT30289/CALL-2</t>
  </si>
  <si>
    <t>Improvements of Road and Drains at Subhasnagar and Surrounding areas in Ward No-130 of Ullal</t>
  </si>
  <si>
    <t>November</t>
  </si>
  <si>
    <t>BBMP/2018-19/RD/WORK_INDENT32214</t>
  </si>
  <si>
    <t>Improvements to Roads and Drains at ward no.130 (5 works) of Kengeri Sub Division (Package 02)</t>
  </si>
  <si>
    <t>BBMP/2018-19/RD/WORK_INDENT32297</t>
  </si>
  <si>
    <t>Comprehensive development to Ullal upanagara and surrounding area Stage 01 in ward No. 130.</t>
  </si>
  <si>
    <t>BBMP/2018-19/RD/WORK_INDENT32295</t>
  </si>
  <si>
    <t>Comprehensive development to Nagadevana halli surrounding area Stage 02 in ward No. 130.</t>
  </si>
  <si>
    <t>BBMP/2018-19/RD/WORK_INDENT32294</t>
  </si>
  <si>
    <t>Comprehensive development to Nagadevana halli surrounding area Stage 01 in ward No. 130.</t>
  </si>
  <si>
    <t>BBMP/2018-19/RD/WORK_INDENT32292</t>
  </si>
  <si>
    <t>Comprehensive development to Ullal upanagara and surrounding area Stage 02 in ward No. 130.</t>
  </si>
  <si>
    <t>December</t>
  </si>
  <si>
    <t>BBMP/2018-19/RD/WORK_INDENT32375</t>
  </si>
  <si>
    <t>Improvements of roads and drain at Dodda GolLara hatti Surrounding Area in Ward No 130.</t>
  </si>
  <si>
    <t>BBMP/2018-19/RD/WORK_INDENT32515</t>
  </si>
  <si>
    <t>Improvements of Roads and Drains and Other Development Works in Ward No-130 Surrounding Area</t>
  </si>
  <si>
    <t>Published</t>
  </si>
  <si>
    <t>February</t>
  </si>
  <si>
    <t>BBMP-SE-RRNAGAR</t>
  </si>
  <si>
    <t>BBMP/2018-19/OW/WORK_INDENT33393</t>
  </si>
  <si>
    <t>Maintenace of IB Officers Colony (Dhubhasi Palya) Park Ward 71 No.130 in R.R.Nagar Zone</t>
  </si>
  <si>
    <t>Trees, Parks &amp; Playgrounds</t>
  </si>
  <si>
    <t>BBMP/2018-19/OW/WORK_INDENT33392</t>
  </si>
  <si>
    <t>Maintenace of Jnajyothi layout, park Ward No.130 in R.R.Nagar Zone</t>
  </si>
  <si>
    <t>BBMP/2018-19/OW/WORK_INDENT33390</t>
  </si>
  <si>
    <t>Maintenace of Jnanabharathi 3rd stage, jnanaganapathi temple park Ward No.130 in R.R.Nagar Zone</t>
  </si>
  <si>
    <t>BBMP/2018-19/OW/WORK_INDENT33389</t>
  </si>
  <si>
    <t>Maintenace of Ullal AGS layout park Ward No.130 in R.R.Nagar Zone</t>
  </si>
  <si>
    <t>BBMP/2018-19/OW/WORK_INDENT33388</t>
  </si>
  <si>
    <t>Maintenace of Upkar layout park Ward No.130 in R.R.Nagar Zone</t>
  </si>
  <si>
    <t>BBMP/2018-19/OW/WORK_INDENT33386</t>
  </si>
  <si>
    <t>Maintenace of KPSC layout part- 2 park 3rd cross Ward No.130 in R.R.Nagar Zone</t>
  </si>
  <si>
    <t>BBMP/2018-19/OW/WORK_INDENT33384</t>
  </si>
  <si>
    <t>Maintenace of R.R. layout park Ward No.130 in R.R.Nagar Zone</t>
  </si>
  <si>
    <t>BBMP/2018-19/OW/WORK_INDENT33383</t>
  </si>
  <si>
    <t>Maintenace of Kalyan HBCS Bhuvaneshwari nagar Park Ward 61 No.130 in R.R.Nagar Zone</t>
  </si>
  <si>
    <t>BBMP/2018-19/OW/WORK_INDENT33382</t>
  </si>
  <si>
    <t>Maintenace of Kalyan HBCS Ganesha temple Park Ward No.130 in R.R.Nagar Zone</t>
  </si>
  <si>
    <t>BBMP/2018-19/OW/WORK_INDENT33381</t>
  </si>
  <si>
    <t>Maintenace of Nagadevanahalli BDA 2nd stage Park Ward 59 No.130 in R.R.Nagar Zone</t>
  </si>
  <si>
    <t>BBMP/2018-19/OW/WORK_INDENT33380</t>
  </si>
  <si>
    <t>Maintenace of Valagerahalli Vinayaka temple park Ward No.130 in R.R.Nagar Zone</t>
  </si>
  <si>
    <t>BBMP/2018-19/RD/WORK_INDENT34439</t>
  </si>
  <si>
    <t>Sinking Enerzing and commissing of Borewells In WardNo-130</t>
  </si>
  <si>
    <t>Retendered</t>
  </si>
  <si>
    <t>BBMP/2018-19/OW/WORK_INDENT31413/CALL-2</t>
  </si>
  <si>
    <t>March</t>
  </si>
  <si>
    <t>BBMP/2018-19/BD/WORK_INDENT34700</t>
  </si>
  <si>
    <t>Construction of Primary Health Care Centre in Ullal Upa Nagara at Ward No:-130.</t>
  </si>
  <si>
    <t>Public Amenities</t>
  </si>
  <si>
    <t>Buildings</t>
  </si>
  <si>
    <t>BBMP/2018-19/OW/WORK_INDENT35221</t>
  </si>
  <si>
    <t>Providing Assured Minimum Facilities (AMF) to all polling Stations of Lokasabha Elections - 2019 pertains to Ward No-130 (Ullalu)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</si>
</sst>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workbookViewId="0">
      <selection activeCell="D6" sqref="D6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237</v>
      </c>
      <c r="B2" s="8">
        <v>43341</v>
      </c>
      <c r="C2" s="8" t="s">
        <v>21</v>
      </c>
      <c r="D2" s="7">
        <v>130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0</v>
      </c>
      <c r="Q2" s="11">
        <f t="shared" ref="Q2:Q24" si="0">P2/100000</f>
        <v>0</v>
      </c>
      <c r="R2" s="11">
        <f t="shared" ref="R2:R24" si="1">Q2/100</f>
        <v>0</v>
      </c>
      <c r="S2" s="12">
        <v>43341.683969907404</v>
      </c>
      <c r="T2" s="12">
        <v>43350.666666666664</v>
      </c>
      <c r="U2" s="10" t="s">
        <v>32</v>
      </c>
    </row>
    <row r="3" spans="1:21" x14ac:dyDescent="0.2">
      <c r="A3" s="7">
        <v>635</v>
      </c>
      <c r="B3" s="8">
        <v>43341</v>
      </c>
      <c r="C3" s="8" t="s">
        <v>21</v>
      </c>
      <c r="D3" s="7">
        <v>130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36</v>
      </c>
      <c r="P3" s="11">
        <v>0</v>
      </c>
      <c r="Q3" s="11">
        <f t="shared" si="0"/>
        <v>0</v>
      </c>
      <c r="R3" s="11">
        <f t="shared" si="1"/>
        <v>0</v>
      </c>
      <c r="S3" s="12">
        <v>43341.684618055559</v>
      </c>
      <c r="T3" s="12">
        <v>43350.666666666664</v>
      </c>
      <c r="U3" s="10" t="s">
        <v>37</v>
      </c>
    </row>
    <row r="4" spans="1:21" x14ac:dyDescent="0.2">
      <c r="A4" s="7">
        <v>636</v>
      </c>
      <c r="B4" s="8">
        <v>43341</v>
      </c>
      <c r="C4" s="8" t="s">
        <v>21</v>
      </c>
      <c r="D4" s="7">
        <v>130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38</v>
      </c>
      <c r="K4" s="10" t="s">
        <v>39</v>
      </c>
      <c r="L4" s="10" t="s">
        <v>28</v>
      </c>
      <c r="M4" s="7" t="s">
        <v>29</v>
      </c>
      <c r="N4" s="7" t="s">
        <v>30</v>
      </c>
      <c r="O4" s="9" t="s">
        <v>31</v>
      </c>
      <c r="P4" s="11">
        <v>0</v>
      </c>
      <c r="Q4" s="11">
        <f t="shared" si="0"/>
        <v>0</v>
      </c>
      <c r="R4" s="11">
        <f t="shared" si="1"/>
        <v>0</v>
      </c>
      <c r="S4" s="12">
        <v>43341.684305555558</v>
      </c>
      <c r="T4" s="12">
        <v>43350.666666666664</v>
      </c>
      <c r="U4" s="10" t="s">
        <v>37</v>
      </c>
    </row>
    <row r="5" spans="1:21" x14ac:dyDescent="0.2">
      <c r="A5" s="7">
        <v>637</v>
      </c>
      <c r="B5" s="8">
        <v>43341</v>
      </c>
      <c r="C5" s="8" t="s">
        <v>21</v>
      </c>
      <c r="D5" s="7">
        <v>130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40</v>
      </c>
      <c r="K5" s="10" t="s">
        <v>41</v>
      </c>
      <c r="L5" s="10" t="s">
        <v>28</v>
      </c>
      <c r="M5" s="7" t="s">
        <v>29</v>
      </c>
      <c r="N5" s="7" t="s">
        <v>30</v>
      </c>
      <c r="O5" s="9" t="s">
        <v>36</v>
      </c>
      <c r="P5" s="11">
        <v>0</v>
      </c>
      <c r="Q5" s="11">
        <f t="shared" si="0"/>
        <v>0</v>
      </c>
      <c r="R5" s="11">
        <f t="shared" si="1"/>
        <v>0</v>
      </c>
      <c r="S5" s="12">
        <v>43341.683622685188</v>
      </c>
      <c r="T5" s="12">
        <v>43350.666666666664</v>
      </c>
      <c r="U5" s="10" t="s">
        <v>37</v>
      </c>
    </row>
    <row r="6" spans="1:21" x14ac:dyDescent="0.2">
      <c r="A6" s="7">
        <v>638</v>
      </c>
      <c r="B6" s="8">
        <v>43341</v>
      </c>
      <c r="C6" s="8" t="s">
        <v>21</v>
      </c>
      <c r="D6" s="7">
        <v>130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42</v>
      </c>
      <c r="K6" s="10" t="s">
        <v>43</v>
      </c>
      <c r="L6" s="10" t="s">
        <v>35</v>
      </c>
      <c r="M6" s="7" t="s">
        <v>29</v>
      </c>
      <c r="N6" s="7" t="s">
        <v>30</v>
      </c>
      <c r="O6" s="9" t="s">
        <v>36</v>
      </c>
      <c r="P6" s="11">
        <v>0</v>
      </c>
      <c r="Q6" s="11">
        <f t="shared" si="0"/>
        <v>0</v>
      </c>
      <c r="R6" s="11">
        <f t="shared" si="1"/>
        <v>0</v>
      </c>
      <c r="S6" s="12">
        <v>43341.683298611111</v>
      </c>
      <c r="T6" s="12">
        <v>43350.666666666664</v>
      </c>
      <c r="U6" s="10" t="s">
        <v>37</v>
      </c>
    </row>
    <row r="7" spans="1:21" x14ac:dyDescent="0.2">
      <c r="A7" s="7">
        <v>639</v>
      </c>
      <c r="B7" s="8">
        <v>43341</v>
      </c>
      <c r="C7" s="8" t="s">
        <v>21</v>
      </c>
      <c r="D7" s="7">
        <v>130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44</v>
      </c>
      <c r="K7" s="10" t="s">
        <v>45</v>
      </c>
      <c r="L7" s="10" t="s">
        <v>46</v>
      </c>
      <c r="M7" s="7" t="s">
        <v>29</v>
      </c>
      <c r="N7" s="7" t="s">
        <v>30</v>
      </c>
      <c r="O7" s="9" t="s">
        <v>36</v>
      </c>
      <c r="P7" s="11">
        <v>0</v>
      </c>
      <c r="Q7" s="11">
        <f t="shared" si="0"/>
        <v>0</v>
      </c>
      <c r="R7" s="11">
        <f t="shared" si="1"/>
        <v>0</v>
      </c>
      <c r="S7" s="12">
        <v>43341.682905092595</v>
      </c>
      <c r="T7" s="12">
        <v>43350.666666666664</v>
      </c>
      <c r="U7" s="10" t="s">
        <v>37</v>
      </c>
    </row>
    <row r="8" spans="1:21" x14ac:dyDescent="0.2">
      <c r="A8" s="7">
        <v>640</v>
      </c>
      <c r="B8" s="8">
        <v>43341</v>
      </c>
      <c r="C8" s="8" t="s">
        <v>21</v>
      </c>
      <c r="D8" s="7">
        <v>130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47</v>
      </c>
      <c r="K8" s="10" t="s">
        <v>48</v>
      </c>
      <c r="L8" s="10" t="s">
        <v>35</v>
      </c>
      <c r="M8" s="7" t="s">
        <v>29</v>
      </c>
      <c r="N8" s="7" t="s">
        <v>30</v>
      </c>
      <c r="O8" s="9" t="s">
        <v>36</v>
      </c>
      <c r="P8" s="11">
        <v>0</v>
      </c>
      <c r="Q8" s="11">
        <f t="shared" si="0"/>
        <v>0</v>
      </c>
      <c r="R8" s="11">
        <f t="shared" si="1"/>
        <v>0</v>
      </c>
      <c r="S8" s="12">
        <v>43341.682557870372</v>
      </c>
      <c r="T8" s="12">
        <v>43350.666666666664</v>
      </c>
      <c r="U8" s="10" t="s">
        <v>37</v>
      </c>
    </row>
    <row r="9" spans="1:21" x14ac:dyDescent="0.2">
      <c r="A9" s="7">
        <v>641</v>
      </c>
      <c r="B9" s="8">
        <v>43341</v>
      </c>
      <c r="C9" s="8" t="s">
        <v>21</v>
      </c>
      <c r="D9" s="7">
        <v>130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25</v>
      </c>
      <c r="J9" s="10" t="s">
        <v>49</v>
      </c>
      <c r="K9" s="10" t="s">
        <v>50</v>
      </c>
      <c r="L9" s="10" t="s">
        <v>51</v>
      </c>
      <c r="M9" s="7" t="s">
        <v>29</v>
      </c>
      <c r="N9" s="7" t="s">
        <v>30</v>
      </c>
      <c r="O9" s="9" t="s">
        <v>36</v>
      </c>
      <c r="P9" s="11">
        <v>0</v>
      </c>
      <c r="Q9" s="11">
        <f t="shared" si="0"/>
        <v>0</v>
      </c>
      <c r="R9" s="11">
        <f t="shared" si="1"/>
        <v>0</v>
      </c>
      <c r="S9" s="12">
        <v>43341.682210648149</v>
      </c>
      <c r="T9" s="12">
        <v>43350.666666666664</v>
      </c>
      <c r="U9" s="10" t="s">
        <v>37</v>
      </c>
    </row>
    <row r="10" spans="1:21" x14ac:dyDescent="0.2">
      <c r="A10" s="7">
        <v>642</v>
      </c>
      <c r="B10" s="8">
        <v>43341</v>
      </c>
      <c r="C10" s="8" t="s">
        <v>21</v>
      </c>
      <c r="D10" s="7">
        <v>130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25</v>
      </c>
      <c r="J10" s="10" t="s">
        <v>52</v>
      </c>
      <c r="K10" s="10" t="s">
        <v>53</v>
      </c>
      <c r="L10" s="10" t="s">
        <v>28</v>
      </c>
      <c r="M10" s="7" t="s">
        <v>29</v>
      </c>
      <c r="N10" s="7" t="s">
        <v>30</v>
      </c>
      <c r="O10" s="9" t="s">
        <v>36</v>
      </c>
      <c r="P10" s="11">
        <v>0</v>
      </c>
      <c r="Q10" s="11">
        <f t="shared" si="0"/>
        <v>0</v>
      </c>
      <c r="R10" s="11">
        <f t="shared" si="1"/>
        <v>0</v>
      </c>
      <c r="S10" s="12">
        <v>43341.681851851848</v>
      </c>
      <c r="T10" s="12">
        <v>43350.666666666664</v>
      </c>
      <c r="U10" s="10" t="s">
        <v>37</v>
      </c>
    </row>
    <row r="11" spans="1:21" x14ac:dyDescent="0.2">
      <c r="A11" s="7">
        <v>643</v>
      </c>
      <c r="B11" s="8">
        <v>43341</v>
      </c>
      <c r="C11" s="8" t="s">
        <v>21</v>
      </c>
      <c r="D11" s="7">
        <v>130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25</v>
      </c>
      <c r="J11" s="10" t="s">
        <v>54</v>
      </c>
      <c r="K11" s="10" t="s">
        <v>55</v>
      </c>
      <c r="L11" s="10" t="s">
        <v>46</v>
      </c>
      <c r="M11" s="7" t="s">
        <v>29</v>
      </c>
      <c r="N11" s="7" t="s">
        <v>30</v>
      </c>
      <c r="O11" s="9" t="s">
        <v>36</v>
      </c>
      <c r="P11" s="11">
        <v>0</v>
      </c>
      <c r="Q11" s="11">
        <f t="shared" si="0"/>
        <v>0</v>
      </c>
      <c r="R11" s="11">
        <f t="shared" si="1"/>
        <v>0</v>
      </c>
      <c r="S11" s="12">
        <v>43341.681481481479</v>
      </c>
      <c r="T11" s="12">
        <v>43350.666666666664</v>
      </c>
      <c r="U11" s="10" t="s">
        <v>37</v>
      </c>
    </row>
    <row r="12" spans="1:21" x14ac:dyDescent="0.2">
      <c r="A12" s="7">
        <v>644</v>
      </c>
      <c r="B12" s="8">
        <v>43341</v>
      </c>
      <c r="C12" s="8" t="s">
        <v>21</v>
      </c>
      <c r="D12" s="7">
        <v>130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25</v>
      </c>
      <c r="J12" s="10" t="s">
        <v>56</v>
      </c>
      <c r="K12" s="10" t="s">
        <v>57</v>
      </c>
      <c r="L12" s="10" t="s">
        <v>58</v>
      </c>
      <c r="M12" s="7" t="s">
        <v>29</v>
      </c>
      <c r="N12" s="7" t="s">
        <v>30</v>
      </c>
      <c r="O12" s="9" t="s">
        <v>59</v>
      </c>
      <c r="P12" s="11">
        <v>0</v>
      </c>
      <c r="Q12" s="11">
        <f t="shared" si="0"/>
        <v>0</v>
      </c>
      <c r="R12" s="11">
        <f t="shared" si="1"/>
        <v>0</v>
      </c>
      <c r="S12" s="12">
        <v>43341.681122685186</v>
      </c>
      <c r="T12" s="12">
        <v>43350.666666666664</v>
      </c>
      <c r="U12" s="10" t="s">
        <v>37</v>
      </c>
    </row>
    <row r="13" spans="1:21" x14ac:dyDescent="0.2">
      <c r="A13" s="7">
        <v>645</v>
      </c>
      <c r="B13" s="8">
        <v>43341</v>
      </c>
      <c r="C13" s="8" t="s">
        <v>21</v>
      </c>
      <c r="D13" s="7">
        <v>130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25</v>
      </c>
      <c r="J13" s="10" t="s">
        <v>60</v>
      </c>
      <c r="K13" s="10" t="s">
        <v>61</v>
      </c>
      <c r="L13" s="10" t="s">
        <v>35</v>
      </c>
      <c r="M13" s="7" t="s">
        <v>29</v>
      </c>
      <c r="N13" s="7" t="s">
        <v>30</v>
      </c>
      <c r="O13" s="9" t="s">
        <v>36</v>
      </c>
      <c r="P13" s="11">
        <v>0</v>
      </c>
      <c r="Q13" s="11">
        <f t="shared" si="0"/>
        <v>0</v>
      </c>
      <c r="R13" s="11">
        <f t="shared" si="1"/>
        <v>0</v>
      </c>
      <c r="S13" s="12">
        <v>43341.68074074074</v>
      </c>
      <c r="T13" s="12">
        <v>43350.666666666664</v>
      </c>
      <c r="U13" s="10" t="s">
        <v>37</v>
      </c>
    </row>
    <row r="14" spans="1:21" x14ac:dyDescent="0.2">
      <c r="A14" s="7">
        <v>646</v>
      </c>
      <c r="B14" s="8">
        <v>43341</v>
      </c>
      <c r="C14" s="8" t="s">
        <v>21</v>
      </c>
      <c r="D14" s="7">
        <v>130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25</v>
      </c>
      <c r="J14" s="10" t="s">
        <v>62</v>
      </c>
      <c r="K14" s="10" t="s">
        <v>63</v>
      </c>
      <c r="L14" s="10" t="s">
        <v>51</v>
      </c>
      <c r="M14" s="7" t="s">
        <v>29</v>
      </c>
      <c r="N14" s="7" t="s">
        <v>30</v>
      </c>
      <c r="O14" s="9" t="s">
        <v>36</v>
      </c>
      <c r="P14" s="11">
        <v>0</v>
      </c>
      <c r="Q14" s="11">
        <f t="shared" si="0"/>
        <v>0</v>
      </c>
      <c r="R14" s="11">
        <f t="shared" si="1"/>
        <v>0</v>
      </c>
      <c r="S14" s="12">
        <v>43341.680335648147</v>
      </c>
      <c r="T14" s="12">
        <v>43350.666666666664</v>
      </c>
      <c r="U14" s="10" t="s">
        <v>37</v>
      </c>
    </row>
    <row r="15" spans="1:21" x14ac:dyDescent="0.2">
      <c r="A15" s="7">
        <v>2042</v>
      </c>
      <c r="B15" s="8">
        <v>43382</v>
      </c>
      <c r="C15" s="8" t="s">
        <v>64</v>
      </c>
      <c r="D15" s="7">
        <v>130</v>
      </c>
      <c r="E15" s="9" t="s">
        <v>22</v>
      </c>
      <c r="F15" s="9" t="s">
        <v>23</v>
      </c>
      <c r="G15" s="9" t="s">
        <v>23</v>
      </c>
      <c r="H15" s="9" t="s">
        <v>24</v>
      </c>
      <c r="I15" s="13" t="s">
        <v>25</v>
      </c>
      <c r="J15" s="13" t="s">
        <v>65</v>
      </c>
      <c r="K15" s="13" t="s">
        <v>66</v>
      </c>
      <c r="L15" s="10" t="s">
        <v>28</v>
      </c>
      <c r="M15" s="14" t="s">
        <v>29</v>
      </c>
      <c r="N15" s="14" t="s">
        <v>30</v>
      </c>
      <c r="O15" s="15" t="s">
        <v>31</v>
      </c>
      <c r="P15" s="16">
        <v>0</v>
      </c>
      <c r="Q15" s="11">
        <f t="shared" si="0"/>
        <v>0</v>
      </c>
      <c r="R15" s="11">
        <f t="shared" si="1"/>
        <v>0</v>
      </c>
      <c r="S15" s="17">
        <v>43382.692743055559</v>
      </c>
      <c r="T15" s="17">
        <v>43390.666666666664</v>
      </c>
      <c r="U15" s="18" t="s">
        <v>37</v>
      </c>
    </row>
    <row r="16" spans="1:21" x14ac:dyDescent="0.2">
      <c r="A16" s="7">
        <v>1862</v>
      </c>
      <c r="B16" s="8">
        <v>43383</v>
      </c>
      <c r="C16" s="8" t="s">
        <v>64</v>
      </c>
      <c r="D16" s="7">
        <v>130</v>
      </c>
      <c r="E16" s="9" t="s">
        <v>22</v>
      </c>
      <c r="F16" s="9" t="s">
        <v>23</v>
      </c>
      <c r="G16" s="9" t="s">
        <v>23</v>
      </c>
      <c r="H16" s="9" t="s">
        <v>24</v>
      </c>
      <c r="I16" s="13" t="s">
        <v>25</v>
      </c>
      <c r="J16" s="13" t="s">
        <v>67</v>
      </c>
      <c r="K16" s="13" t="s">
        <v>68</v>
      </c>
      <c r="L16" s="10" t="s">
        <v>28</v>
      </c>
      <c r="M16" s="14" t="s">
        <v>29</v>
      </c>
      <c r="N16" s="14" t="s">
        <v>30</v>
      </c>
      <c r="O16" s="15" t="s">
        <v>69</v>
      </c>
      <c r="P16" s="16">
        <v>8924075.2599999998</v>
      </c>
      <c r="Q16" s="11">
        <f t="shared" si="0"/>
        <v>89.240752599999993</v>
      </c>
      <c r="R16" s="11">
        <f t="shared" si="1"/>
        <v>0.89240752599999995</v>
      </c>
      <c r="S16" s="17">
        <v>43383.764201388891</v>
      </c>
      <c r="T16" s="17">
        <v>43398.666666666664</v>
      </c>
      <c r="U16" s="18" t="s">
        <v>32</v>
      </c>
    </row>
    <row r="17" spans="1:21" x14ac:dyDescent="0.2">
      <c r="A17" s="7">
        <v>2037</v>
      </c>
      <c r="B17" s="8">
        <v>43383</v>
      </c>
      <c r="C17" s="8" t="s">
        <v>64</v>
      </c>
      <c r="D17" s="7">
        <v>130</v>
      </c>
      <c r="E17" s="9" t="s">
        <v>22</v>
      </c>
      <c r="F17" s="9" t="s">
        <v>23</v>
      </c>
      <c r="G17" s="9" t="s">
        <v>23</v>
      </c>
      <c r="H17" s="9" t="s">
        <v>24</v>
      </c>
      <c r="I17" s="13" t="s">
        <v>25</v>
      </c>
      <c r="J17" s="13" t="s">
        <v>70</v>
      </c>
      <c r="K17" s="13" t="s">
        <v>71</v>
      </c>
      <c r="L17" s="10" t="s">
        <v>28</v>
      </c>
      <c r="M17" s="14" t="s">
        <v>29</v>
      </c>
      <c r="N17" s="14" t="s">
        <v>30</v>
      </c>
      <c r="O17" s="15" t="s">
        <v>69</v>
      </c>
      <c r="P17" s="16">
        <v>8925951.4700000007</v>
      </c>
      <c r="Q17" s="11">
        <f t="shared" si="0"/>
        <v>89.259514700000011</v>
      </c>
      <c r="R17" s="11">
        <f t="shared" si="1"/>
        <v>0.89259514700000009</v>
      </c>
      <c r="S17" s="17">
        <v>43383.760428240741</v>
      </c>
      <c r="T17" s="17">
        <v>43398.666666666664</v>
      </c>
      <c r="U17" s="18" t="s">
        <v>37</v>
      </c>
    </row>
    <row r="18" spans="1:21" x14ac:dyDescent="0.2">
      <c r="A18" s="7">
        <v>1580</v>
      </c>
      <c r="B18" s="8">
        <v>43424</v>
      </c>
      <c r="C18" s="8" t="s">
        <v>72</v>
      </c>
      <c r="D18" s="7">
        <v>130</v>
      </c>
      <c r="E18" s="9" t="s">
        <v>22</v>
      </c>
      <c r="F18" s="9" t="s">
        <v>23</v>
      </c>
      <c r="G18" s="9" t="s">
        <v>23</v>
      </c>
      <c r="H18" s="9" t="s">
        <v>24</v>
      </c>
      <c r="I18" s="13" t="s">
        <v>25</v>
      </c>
      <c r="J18" s="13" t="s">
        <v>73</v>
      </c>
      <c r="K18" s="13" t="s">
        <v>74</v>
      </c>
      <c r="L18" s="10" t="s">
        <v>28</v>
      </c>
      <c r="M18" s="14" t="s">
        <v>29</v>
      </c>
      <c r="N18" s="14" t="s">
        <v>30</v>
      </c>
      <c r="O18" s="15" t="s">
        <v>31</v>
      </c>
      <c r="P18" s="16">
        <v>0</v>
      </c>
      <c r="Q18" s="11">
        <f t="shared" si="0"/>
        <v>0</v>
      </c>
      <c r="R18" s="11">
        <f t="shared" si="1"/>
        <v>0</v>
      </c>
      <c r="S18" s="17">
        <v>43424.720717592594</v>
      </c>
      <c r="T18" s="17">
        <v>43432.666666666664</v>
      </c>
      <c r="U18" s="18" t="s">
        <v>32</v>
      </c>
    </row>
    <row r="19" spans="1:21" x14ac:dyDescent="0.2">
      <c r="A19" s="7">
        <v>1911</v>
      </c>
      <c r="B19" s="8">
        <v>43434</v>
      </c>
      <c r="C19" s="8" t="s">
        <v>72</v>
      </c>
      <c r="D19" s="7">
        <v>130</v>
      </c>
      <c r="E19" s="9" t="s">
        <v>22</v>
      </c>
      <c r="F19" s="9" t="s">
        <v>23</v>
      </c>
      <c r="G19" s="9" t="s">
        <v>23</v>
      </c>
      <c r="H19" s="9" t="s">
        <v>24</v>
      </c>
      <c r="I19" s="13" t="s">
        <v>25</v>
      </c>
      <c r="J19" s="13" t="s">
        <v>75</v>
      </c>
      <c r="K19" s="13" t="s">
        <v>76</v>
      </c>
      <c r="L19" s="10" t="s">
        <v>51</v>
      </c>
      <c r="M19" s="14" t="s">
        <v>29</v>
      </c>
      <c r="N19" s="14" t="s">
        <v>30</v>
      </c>
      <c r="O19" s="15" t="s">
        <v>31</v>
      </c>
      <c r="P19" s="16">
        <v>0</v>
      </c>
      <c r="Q19" s="11">
        <f t="shared" si="0"/>
        <v>0</v>
      </c>
      <c r="R19" s="11">
        <f t="shared" si="1"/>
        <v>0</v>
      </c>
      <c r="S19" s="17">
        <v>43434.500289351854</v>
      </c>
      <c r="T19" s="17">
        <v>43445.666666666664</v>
      </c>
      <c r="U19" s="18" t="s">
        <v>37</v>
      </c>
    </row>
    <row r="20" spans="1:21" x14ac:dyDescent="0.2">
      <c r="A20" s="7">
        <v>1912</v>
      </c>
      <c r="B20" s="8">
        <v>43434</v>
      </c>
      <c r="C20" s="8" t="s">
        <v>72</v>
      </c>
      <c r="D20" s="7">
        <v>130</v>
      </c>
      <c r="E20" s="9" t="s">
        <v>22</v>
      </c>
      <c r="F20" s="9" t="s">
        <v>23</v>
      </c>
      <c r="G20" s="9" t="s">
        <v>23</v>
      </c>
      <c r="H20" s="9" t="s">
        <v>24</v>
      </c>
      <c r="I20" s="13" t="s">
        <v>25</v>
      </c>
      <c r="J20" s="13" t="s">
        <v>77</v>
      </c>
      <c r="K20" s="13" t="s">
        <v>78</v>
      </c>
      <c r="L20" s="10" t="s">
        <v>51</v>
      </c>
      <c r="M20" s="14" t="s">
        <v>29</v>
      </c>
      <c r="N20" s="14" t="s">
        <v>30</v>
      </c>
      <c r="O20" s="15" t="s">
        <v>31</v>
      </c>
      <c r="P20" s="16">
        <v>0</v>
      </c>
      <c r="Q20" s="11">
        <f t="shared" si="0"/>
        <v>0</v>
      </c>
      <c r="R20" s="11">
        <f t="shared" si="1"/>
        <v>0</v>
      </c>
      <c r="S20" s="17">
        <v>43434.484826388885</v>
      </c>
      <c r="T20" s="17">
        <v>43445.666666666664</v>
      </c>
      <c r="U20" s="18" t="s">
        <v>37</v>
      </c>
    </row>
    <row r="21" spans="1:21" x14ac:dyDescent="0.2">
      <c r="A21" s="7">
        <v>1913</v>
      </c>
      <c r="B21" s="8">
        <v>43434</v>
      </c>
      <c r="C21" s="8" t="s">
        <v>72</v>
      </c>
      <c r="D21" s="7">
        <v>130</v>
      </c>
      <c r="E21" s="9" t="s">
        <v>22</v>
      </c>
      <c r="F21" s="9" t="s">
        <v>23</v>
      </c>
      <c r="G21" s="9" t="s">
        <v>23</v>
      </c>
      <c r="H21" s="9" t="s">
        <v>24</v>
      </c>
      <c r="I21" s="13" t="s">
        <v>25</v>
      </c>
      <c r="J21" s="13" t="s">
        <v>79</v>
      </c>
      <c r="K21" s="13" t="s">
        <v>80</v>
      </c>
      <c r="L21" s="10" t="s">
        <v>51</v>
      </c>
      <c r="M21" s="14" t="s">
        <v>29</v>
      </c>
      <c r="N21" s="14" t="s">
        <v>30</v>
      </c>
      <c r="O21" s="15" t="s">
        <v>31</v>
      </c>
      <c r="P21" s="16">
        <v>0</v>
      </c>
      <c r="Q21" s="11">
        <f t="shared" si="0"/>
        <v>0</v>
      </c>
      <c r="R21" s="11">
        <f t="shared" si="1"/>
        <v>0</v>
      </c>
      <c r="S21" s="17">
        <v>43434.484398148146</v>
      </c>
      <c r="T21" s="17">
        <v>43445.666666666664</v>
      </c>
      <c r="U21" s="18" t="s">
        <v>37</v>
      </c>
    </row>
    <row r="22" spans="1:21" x14ac:dyDescent="0.2">
      <c r="A22" s="7">
        <v>1915</v>
      </c>
      <c r="B22" s="8">
        <v>43434</v>
      </c>
      <c r="C22" s="8" t="s">
        <v>72</v>
      </c>
      <c r="D22" s="7">
        <v>130</v>
      </c>
      <c r="E22" s="9" t="s">
        <v>22</v>
      </c>
      <c r="F22" s="9" t="s">
        <v>23</v>
      </c>
      <c r="G22" s="9" t="s">
        <v>23</v>
      </c>
      <c r="H22" s="9" t="s">
        <v>24</v>
      </c>
      <c r="I22" s="13" t="s">
        <v>25</v>
      </c>
      <c r="J22" s="13" t="s">
        <v>81</v>
      </c>
      <c r="K22" s="13" t="s">
        <v>82</v>
      </c>
      <c r="L22" s="10" t="s">
        <v>51</v>
      </c>
      <c r="M22" s="14" t="s">
        <v>29</v>
      </c>
      <c r="N22" s="14" t="s">
        <v>30</v>
      </c>
      <c r="O22" s="15" t="s">
        <v>31</v>
      </c>
      <c r="P22" s="16">
        <v>0</v>
      </c>
      <c r="Q22" s="11">
        <f t="shared" si="0"/>
        <v>0</v>
      </c>
      <c r="R22" s="11">
        <f t="shared" si="1"/>
        <v>0</v>
      </c>
      <c r="S22" s="17">
        <v>43434.462939814817</v>
      </c>
      <c r="T22" s="17">
        <v>43444.666666666664</v>
      </c>
      <c r="U22" s="18" t="s">
        <v>37</v>
      </c>
    </row>
    <row r="23" spans="1:21" x14ac:dyDescent="0.2">
      <c r="A23" s="7">
        <v>1904</v>
      </c>
      <c r="B23" s="8">
        <v>43439</v>
      </c>
      <c r="C23" s="8" t="s">
        <v>83</v>
      </c>
      <c r="D23" s="7">
        <v>130</v>
      </c>
      <c r="E23" s="9" t="s">
        <v>22</v>
      </c>
      <c r="F23" s="9" t="s">
        <v>23</v>
      </c>
      <c r="G23" s="9" t="s">
        <v>23</v>
      </c>
      <c r="H23" s="9" t="s">
        <v>24</v>
      </c>
      <c r="I23" s="13" t="s">
        <v>25</v>
      </c>
      <c r="J23" s="13" t="s">
        <v>84</v>
      </c>
      <c r="K23" s="13" t="s">
        <v>85</v>
      </c>
      <c r="L23" s="10" t="s">
        <v>28</v>
      </c>
      <c r="M23" s="14" t="s">
        <v>29</v>
      </c>
      <c r="N23" s="14" t="s">
        <v>30</v>
      </c>
      <c r="O23" s="15" t="s">
        <v>31</v>
      </c>
      <c r="P23" s="16">
        <v>8770613.7200000007</v>
      </c>
      <c r="Q23" s="11">
        <f t="shared" si="0"/>
        <v>87.706137200000001</v>
      </c>
      <c r="R23" s="11">
        <f t="shared" si="1"/>
        <v>0.87706137200000001</v>
      </c>
      <c r="S23" s="17">
        <v>43439.707546296297</v>
      </c>
      <c r="T23" s="17">
        <v>43447.666666666664</v>
      </c>
      <c r="U23" s="18" t="s">
        <v>37</v>
      </c>
    </row>
    <row r="24" spans="1:21" x14ac:dyDescent="0.2">
      <c r="A24" s="7">
        <v>1249</v>
      </c>
      <c r="B24" s="8">
        <v>43455</v>
      </c>
      <c r="C24" s="8" t="s">
        <v>83</v>
      </c>
      <c r="D24" s="7">
        <v>130</v>
      </c>
      <c r="E24" s="9" t="s">
        <v>22</v>
      </c>
      <c r="F24" s="9" t="s">
        <v>23</v>
      </c>
      <c r="G24" s="9" t="s">
        <v>23</v>
      </c>
      <c r="H24" s="9" t="s">
        <v>24</v>
      </c>
      <c r="I24" s="13" t="s">
        <v>25</v>
      </c>
      <c r="J24" s="13" t="s">
        <v>86</v>
      </c>
      <c r="K24" s="13" t="s">
        <v>87</v>
      </c>
      <c r="L24" s="10" t="s">
        <v>28</v>
      </c>
      <c r="M24" s="14" t="s">
        <v>29</v>
      </c>
      <c r="N24" s="14" t="s">
        <v>30</v>
      </c>
      <c r="O24" s="15" t="s">
        <v>31</v>
      </c>
      <c r="P24" s="16">
        <v>0</v>
      </c>
      <c r="Q24" s="11">
        <f t="shared" si="0"/>
        <v>0</v>
      </c>
      <c r="R24" s="11">
        <f t="shared" si="1"/>
        <v>0</v>
      </c>
      <c r="S24" s="17">
        <v>43455.747673611113</v>
      </c>
      <c r="T24" s="17">
        <v>43479.666666666664</v>
      </c>
      <c r="U24" s="18" t="s">
        <v>88</v>
      </c>
    </row>
    <row r="25" spans="1:21" x14ac:dyDescent="0.2">
      <c r="A25" s="7">
        <v>1235</v>
      </c>
      <c r="B25" s="19">
        <v>43503</v>
      </c>
      <c r="C25" s="19" t="s">
        <v>89</v>
      </c>
      <c r="D25" s="7">
        <v>130</v>
      </c>
      <c r="E25" s="9" t="s">
        <v>22</v>
      </c>
      <c r="F25" s="9" t="s">
        <v>23</v>
      </c>
      <c r="G25" s="9" t="s">
        <v>23</v>
      </c>
      <c r="H25" s="9" t="s">
        <v>24</v>
      </c>
      <c r="I25" s="10" t="s">
        <v>90</v>
      </c>
      <c r="J25" s="10" t="s">
        <v>91</v>
      </c>
      <c r="K25" s="10" t="s">
        <v>92</v>
      </c>
      <c r="L25" s="10" t="s">
        <v>93</v>
      </c>
      <c r="M25" s="7" t="s">
        <v>29</v>
      </c>
      <c r="N25" s="7" t="s">
        <v>30</v>
      </c>
      <c r="O25" s="9" t="s">
        <v>36</v>
      </c>
      <c r="P25" s="11">
        <v>48281.58</v>
      </c>
      <c r="Q25" s="11">
        <v>0.48281580000000002</v>
      </c>
      <c r="R25" s="11">
        <v>4.8281579999999999E-3</v>
      </c>
      <c r="S25" s="12">
        <v>43503.832731481481</v>
      </c>
      <c r="T25" s="12">
        <v>43512.666666666664</v>
      </c>
      <c r="U25" s="10" t="s">
        <v>32</v>
      </c>
    </row>
    <row r="26" spans="1:21" x14ac:dyDescent="0.2">
      <c r="A26" s="7">
        <v>1236</v>
      </c>
      <c r="B26" s="19">
        <v>43503</v>
      </c>
      <c r="C26" s="19" t="s">
        <v>89</v>
      </c>
      <c r="D26" s="7">
        <v>130</v>
      </c>
      <c r="E26" s="9" t="s">
        <v>22</v>
      </c>
      <c r="F26" s="9" t="s">
        <v>23</v>
      </c>
      <c r="G26" s="9" t="s">
        <v>23</v>
      </c>
      <c r="H26" s="9" t="s">
        <v>24</v>
      </c>
      <c r="I26" s="10" t="s">
        <v>90</v>
      </c>
      <c r="J26" s="10" t="s">
        <v>94</v>
      </c>
      <c r="K26" s="10" t="s">
        <v>95</v>
      </c>
      <c r="L26" s="10" t="s">
        <v>93</v>
      </c>
      <c r="M26" s="7" t="s">
        <v>29</v>
      </c>
      <c r="N26" s="7" t="s">
        <v>30</v>
      </c>
      <c r="O26" s="9" t="s">
        <v>36</v>
      </c>
      <c r="P26" s="11">
        <v>6250</v>
      </c>
      <c r="Q26" s="11">
        <v>6.25E-2</v>
      </c>
      <c r="R26" s="11">
        <v>6.2500000000000001E-4</v>
      </c>
      <c r="S26" s="12">
        <v>43503.832326388889</v>
      </c>
      <c r="T26" s="12">
        <v>43512.666666666664</v>
      </c>
      <c r="U26" s="10" t="s">
        <v>32</v>
      </c>
    </row>
    <row r="27" spans="1:21" x14ac:dyDescent="0.2">
      <c r="A27" s="7">
        <v>1237</v>
      </c>
      <c r="B27" s="19">
        <v>43503</v>
      </c>
      <c r="C27" s="19" t="s">
        <v>89</v>
      </c>
      <c r="D27" s="7">
        <v>130</v>
      </c>
      <c r="E27" s="9" t="s">
        <v>22</v>
      </c>
      <c r="F27" s="9" t="s">
        <v>23</v>
      </c>
      <c r="G27" s="9" t="s">
        <v>23</v>
      </c>
      <c r="H27" s="9" t="s">
        <v>24</v>
      </c>
      <c r="I27" s="10" t="s">
        <v>90</v>
      </c>
      <c r="J27" s="10" t="s">
        <v>96</v>
      </c>
      <c r="K27" s="10" t="s">
        <v>97</v>
      </c>
      <c r="L27" s="10" t="s">
        <v>93</v>
      </c>
      <c r="M27" s="7" t="s">
        <v>29</v>
      </c>
      <c r="N27" s="7" t="s">
        <v>30</v>
      </c>
      <c r="O27" s="9" t="s">
        <v>36</v>
      </c>
      <c r="P27" s="11">
        <v>48999.87</v>
      </c>
      <c r="Q27" s="11">
        <v>0.48999870000000001</v>
      </c>
      <c r="R27" s="11">
        <v>4.8999869999999997E-3</v>
      </c>
      <c r="S27" s="12">
        <v>43503.83090277778</v>
      </c>
      <c r="T27" s="12">
        <v>43512.666666666664</v>
      </c>
      <c r="U27" s="10" t="s">
        <v>32</v>
      </c>
    </row>
    <row r="28" spans="1:21" x14ac:dyDescent="0.2">
      <c r="A28" s="7">
        <v>1238</v>
      </c>
      <c r="B28" s="19">
        <v>43503</v>
      </c>
      <c r="C28" s="19" t="s">
        <v>89</v>
      </c>
      <c r="D28" s="7">
        <v>130</v>
      </c>
      <c r="E28" s="9" t="s">
        <v>22</v>
      </c>
      <c r="F28" s="9" t="s">
        <v>23</v>
      </c>
      <c r="G28" s="9" t="s">
        <v>23</v>
      </c>
      <c r="H28" s="9" t="s">
        <v>24</v>
      </c>
      <c r="I28" s="10" t="s">
        <v>90</v>
      </c>
      <c r="J28" s="10" t="s">
        <v>98</v>
      </c>
      <c r="K28" s="10" t="s">
        <v>99</v>
      </c>
      <c r="L28" s="10" t="s">
        <v>93</v>
      </c>
      <c r="M28" s="7" t="s">
        <v>29</v>
      </c>
      <c r="N28" s="7" t="s">
        <v>30</v>
      </c>
      <c r="O28" s="9" t="s">
        <v>36</v>
      </c>
      <c r="P28" s="11">
        <v>71974.740000000005</v>
      </c>
      <c r="Q28" s="11">
        <v>0.71974740000000004</v>
      </c>
      <c r="R28" s="11">
        <v>7.1974740000000006E-3</v>
      </c>
      <c r="S28" s="12">
        <v>43503.830150462964</v>
      </c>
      <c r="T28" s="12">
        <v>43512.666666666664</v>
      </c>
      <c r="U28" s="10" t="s">
        <v>32</v>
      </c>
    </row>
    <row r="29" spans="1:21" x14ac:dyDescent="0.2">
      <c r="A29" s="7">
        <v>1239</v>
      </c>
      <c r="B29" s="19">
        <v>43503</v>
      </c>
      <c r="C29" s="19" t="s">
        <v>89</v>
      </c>
      <c r="D29" s="7">
        <v>130</v>
      </c>
      <c r="E29" s="9" t="s">
        <v>22</v>
      </c>
      <c r="F29" s="9" t="s">
        <v>23</v>
      </c>
      <c r="G29" s="9" t="s">
        <v>23</v>
      </c>
      <c r="H29" s="9" t="s">
        <v>24</v>
      </c>
      <c r="I29" s="10" t="s">
        <v>90</v>
      </c>
      <c r="J29" s="10" t="s">
        <v>100</v>
      </c>
      <c r="K29" s="10" t="s">
        <v>101</v>
      </c>
      <c r="L29" s="10" t="s">
        <v>93</v>
      </c>
      <c r="M29" s="7" t="s">
        <v>29</v>
      </c>
      <c r="N29" s="7" t="s">
        <v>30</v>
      </c>
      <c r="O29" s="9" t="s">
        <v>36</v>
      </c>
      <c r="P29" s="11">
        <v>77585.73</v>
      </c>
      <c r="Q29" s="11">
        <v>0.77585729999999997</v>
      </c>
      <c r="R29" s="11">
        <v>7.7585729999999995E-3</v>
      </c>
      <c r="S29" s="12">
        <v>43503.829328703701</v>
      </c>
      <c r="T29" s="12">
        <v>43512.666666666664</v>
      </c>
      <c r="U29" s="10" t="s">
        <v>32</v>
      </c>
    </row>
    <row r="30" spans="1:21" x14ac:dyDescent="0.2">
      <c r="A30" s="7">
        <v>1240</v>
      </c>
      <c r="B30" s="19">
        <v>43503</v>
      </c>
      <c r="C30" s="19" t="s">
        <v>89</v>
      </c>
      <c r="D30" s="7">
        <v>130</v>
      </c>
      <c r="E30" s="9" t="s">
        <v>22</v>
      </c>
      <c r="F30" s="9" t="s">
        <v>23</v>
      </c>
      <c r="G30" s="9" t="s">
        <v>23</v>
      </c>
      <c r="H30" s="9" t="s">
        <v>24</v>
      </c>
      <c r="I30" s="10" t="s">
        <v>90</v>
      </c>
      <c r="J30" s="10" t="s">
        <v>102</v>
      </c>
      <c r="K30" s="10" t="s">
        <v>103</v>
      </c>
      <c r="L30" s="10" t="s">
        <v>93</v>
      </c>
      <c r="M30" s="7" t="s">
        <v>29</v>
      </c>
      <c r="N30" s="7" t="s">
        <v>30</v>
      </c>
      <c r="O30" s="9" t="s">
        <v>36</v>
      </c>
      <c r="P30" s="11">
        <v>39650</v>
      </c>
      <c r="Q30" s="11">
        <v>0.39650000000000002</v>
      </c>
      <c r="R30" s="11">
        <v>3.9649999999999998E-3</v>
      </c>
      <c r="S30" s="12">
        <v>43503.8284375</v>
      </c>
      <c r="T30" s="12">
        <v>43512.666666666664</v>
      </c>
      <c r="U30" s="10" t="s">
        <v>32</v>
      </c>
    </row>
    <row r="31" spans="1:21" x14ac:dyDescent="0.2">
      <c r="A31" s="7">
        <v>1241</v>
      </c>
      <c r="B31" s="19">
        <v>43503</v>
      </c>
      <c r="C31" s="19" t="s">
        <v>89</v>
      </c>
      <c r="D31" s="7">
        <v>130</v>
      </c>
      <c r="E31" s="9" t="s">
        <v>22</v>
      </c>
      <c r="F31" s="9" t="s">
        <v>23</v>
      </c>
      <c r="G31" s="9" t="s">
        <v>23</v>
      </c>
      <c r="H31" s="9" t="s">
        <v>24</v>
      </c>
      <c r="I31" s="10" t="s">
        <v>90</v>
      </c>
      <c r="J31" s="10" t="s">
        <v>104</v>
      </c>
      <c r="K31" s="10" t="s">
        <v>105</v>
      </c>
      <c r="L31" s="10" t="s">
        <v>93</v>
      </c>
      <c r="M31" s="7" t="s">
        <v>29</v>
      </c>
      <c r="N31" s="7" t="s">
        <v>30</v>
      </c>
      <c r="O31" s="9" t="s">
        <v>36</v>
      </c>
      <c r="P31" s="11">
        <v>11062.5</v>
      </c>
      <c r="Q31" s="11">
        <v>0.110625</v>
      </c>
      <c r="R31" s="11">
        <v>1.10625E-3</v>
      </c>
      <c r="S31" s="12">
        <v>43503.827800925923</v>
      </c>
      <c r="T31" s="12">
        <v>43512.666666666664</v>
      </c>
      <c r="U31" s="10" t="s">
        <v>32</v>
      </c>
    </row>
    <row r="32" spans="1:21" x14ac:dyDescent="0.2">
      <c r="A32" s="7">
        <v>1242</v>
      </c>
      <c r="B32" s="19">
        <v>43503</v>
      </c>
      <c r="C32" s="19" t="s">
        <v>89</v>
      </c>
      <c r="D32" s="7">
        <v>130</v>
      </c>
      <c r="E32" s="9" t="s">
        <v>22</v>
      </c>
      <c r="F32" s="9" t="s">
        <v>23</v>
      </c>
      <c r="G32" s="9" t="s">
        <v>23</v>
      </c>
      <c r="H32" s="9" t="s">
        <v>24</v>
      </c>
      <c r="I32" s="10" t="s">
        <v>90</v>
      </c>
      <c r="J32" s="10" t="s">
        <v>106</v>
      </c>
      <c r="K32" s="10" t="s">
        <v>107</v>
      </c>
      <c r="L32" s="10" t="s">
        <v>93</v>
      </c>
      <c r="M32" s="7" t="s">
        <v>29</v>
      </c>
      <c r="N32" s="7" t="s">
        <v>30</v>
      </c>
      <c r="O32" s="9" t="s">
        <v>36</v>
      </c>
      <c r="P32" s="11">
        <v>24812.5</v>
      </c>
      <c r="Q32" s="11">
        <v>0.24812500000000001</v>
      </c>
      <c r="R32" s="11">
        <v>2.4812499999999999E-3</v>
      </c>
      <c r="S32" s="12">
        <v>43503.827418981484</v>
      </c>
      <c r="T32" s="12">
        <v>43512.666666666664</v>
      </c>
      <c r="U32" s="10" t="s">
        <v>32</v>
      </c>
    </row>
    <row r="33" spans="1:21" x14ac:dyDescent="0.2">
      <c r="A33" s="7">
        <v>1243</v>
      </c>
      <c r="B33" s="19">
        <v>43503</v>
      </c>
      <c r="C33" s="19" t="s">
        <v>89</v>
      </c>
      <c r="D33" s="7">
        <v>130</v>
      </c>
      <c r="E33" s="9" t="s">
        <v>22</v>
      </c>
      <c r="F33" s="9" t="s">
        <v>23</v>
      </c>
      <c r="G33" s="9" t="s">
        <v>23</v>
      </c>
      <c r="H33" s="9" t="s">
        <v>24</v>
      </c>
      <c r="I33" s="10" t="s">
        <v>90</v>
      </c>
      <c r="J33" s="10" t="s">
        <v>108</v>
      </c>
      <c r="K33" s="10" t="s">
        <v>109</v>
      </c>
      <c r="L33" s="10" t="s">
        <v>93</v>
      </c>
      <c r="M33" s="7" t="s">
        <v>29</v>
      </c>
      <c r="N33" s="7" t="s">
        <v>30</v>
      </c>
      <c r="O33" s="9" t="s">
        <v>36</v>
      </c>
      <c r="P33" s="11">
        <v>35562.5</v>
      </c>
      <c r="Q33" s="11">
        <v>0.35562500000000002</v>
      </c>
      <c r="R33" s="11">
        <v>3.5562500000000004E-3</v>
      </c>
      <c r="S33" s="12">
        <v>43503.827048611114</v>
      </c>
      <c r="T33" s="12">
        <v>43512.666666666664</v>
      </c>
      <c r="U33" s="10" t="s">
        <v>32</v>
      </c>
    </row>
    <row r="34" spans="1:21" x14ac:dyDescent="0.2">
      <c r="A34" s="7">
        <v>1244</v>
      </c>
      <c r="B34" s="19">
        <v>43503</v>
      </c>
      <c r="C34" s="19" t="s">
        <v>89</v>
      </c>
      <c r="D34" s="7">
        <v>130</v>
      </c>
      <c r="E34" s="9" t="s">
        <v>22</v>
      </c>
      <c r="F34" s="9" t="s">
        <v>23</v>
      </c>
      <c r="G34" s="9" t="s">
        <v>23</v>
      </c>
      <c r="H34" s="9" t="s">
        <v>24</v>
      </c>
      <c r="I34" s="10" t="s">
        <v>90</v>
      </c>
      <c r="J34" s="10" t="s">
        <v>110</v>
      </c>
      <c r="K34" s="10" t="s">
        <v>111</v>
      </c>
      <c r="L34" s="10" t="s">
        <v>93</v>
      </c>
      <c r="M34" s="7" t="s">
        <v>29</v>
      </c>
      <c r="N34" s="7" t="s">
        <v>30</v>
      </c>
      <c r="O34" s="9" t="s">
        <v>36</v>
      </c>
      <c r="P34" s="11">
        <v>11012.5</v>
      </c>
      <c r="Q34" s="11">
        <v>0.110125</v>
      </c>
      <c r="R34" s="11">
        <v>1.10125E-3</v>
      </c>
      <c r="S34" s="12">
        <v>43503.826689814814</v>
      </c>
      <c r="T34" s="12">
        <v>43512.666666666664</v>
      </c>
      <c r="U34" s="10" t="s">
        <v>32</v>
      </c>
    </row>
    <row r="35" spans="1:21" x14ac:dyDescent="0.2">
      <c r="A35" s="7">
        <v>1245</v>
      </c>
      <c r="B35" s="19">
        <v>43503</v>
      </c>
      <c r="C35" s="19" t="s">
        <v>89</v>
      </c>
      <c r="D35" s="7">
        <v>130</v>
      </c>
      <c r="E35" s="9" t="s">
        <v>22</v>
      </c>
      <c r="F35" s="9" t="s">
        <v>23</v>
      </c>
      <c r="G35" s="9" t="s">
        <v>23</v>
      </c>
      <c r="H35" s="9" t="s">
        <v>24</v>
      </c>
      <c r="I35" s="10" t="s">
        <v>90</v>
      </c>
      <c r="J35" s="10" t="s">
        <v>112</v>
      </c>
      <c r="K35" s="10" t="s">
        <v>113</v>
      </c>
      <c r="L35" s="10" t="s">
        <v>93</v>
      </c>
      <c r="M35" s="7" t="s">
        <v>29</v>
      </c>
      <c r="N35" s="7" t="s">
        <v>30</v>
      </c>
      <c r="O35" s="9" t="s">
        <v>36</v>
      </c>
      <c r="P35" s="11">
        <v>56661.63</v>
      </c>
      <c r="Q35" s="11">
        <v>0.56661629999999996</v>
      </c>
      <c r="R35" s="11">
        <v>5.6661629999999992E-3</v>
      </c>
      <c r="S35" s="12">
        <v>43503.826284722221</v>
      </c>
      <c r="T35" s="12">
        <v>43512.666666666664</v>
      </c>
      <c r="U35" s="10" t="s">
        <v>32</v>
      </c>
    </row>
    <row r="36" spans="1:21" x14ac:dyDescent="0.2">
      <c r="A36" s="7">
        <v>2694</v>
      </c>
      <c r="B36" s="19">
        <v>43517</v>
      </c>
      <c r="C36" s="19" t="s">
        <v>89</v>
      </c>
      <c r="D36" s="7">
        <v>130</v>
      </c>
      <c r="E36" s="9" t="s">
        <v>22</v>
      </c>
      <c r="F36" s="9" t="s">
        <v>23</v>
      </c>
      <c r="G36" s="9" t="s">
        <v>23</v>
      </c>
      <c r="H36" s="9" t="s">
        <v>24</v>
      </c>
      <c r="I36" s="10" t="s">
        <v>25</v>
      </c>
      <c r="J36" s="10" t="s">
        <v>114</v>
      </c>
      <c r="K36" s="10" t="s">
        <v>115</v>
      </c>
      <c r="L36" s="10" t="s">
        <v>46</v>
      </c>
      <c r="M36" s="7" t="s">
        <v>29</v>
      </c>
      <c r="N36" s="7" t="s">
        <v>30</v>
      </c>
      <c r="O36" s="9" t="s">
        <v>31</v>
      </c>
      <c r="P36" s="11">
        <v>3516157.17</v>
      </c>
      <c r="Q36" s="11">
        <v>35.161571699999996</v>
      </c>
      <c r="R36" s="11">
        <v>0.35161571699999994</v>
      </c>
      <c r="S36" s="12">
        <v>43517.810347222221</v>
      </c>
      <c r="T36" s="12">
        <v>43526.666666666664</v>
      </c>
      <c r="U36" s="10" t="s">
        <v>116</v>
      </c>
    </row>
    <row r="37" spans="1:21" x14ac:dyDescent="0.2">
      <c r="A37" s="7">
        <v>722</v>
      </c>
      <c r="B37" s="19">
        <v>43518</v>
      </c>
      <c r="C37" s="19" t="s">
        <v>89</v>
      </c>
      <c r="D37" s="7">
        <v>130</v>
      </c>
      <c r="E37" s="9" t="s">
        <v>22</v>
      </c>
      <c r="F37" s="9" t="s">
        <v>23</v>
      </c>
      <c r="G37" s="9" t="s">
        <v>23</v>
      </c>
      <c r="H37" s="9" t="s">
        <v>24</v>
      </c>
      <c r="I37" s="10" t="s">
        <v>25</v>
      </c>
      <c r="J37" s="10" t="s">
        <v>117</v>
      </c>
      <c r="K37" s="10" t="s">
        <v>48</v>
      </c>
      <c r="L37" s="10" t="s">
        <v>35</v>
      </c>
      <c r="M37" s="7" t="s">
        <v>29</v>
      </c>
      <c r="N37" s="7" t="s">
        <v>30</v>
      </c>
      <c r="O37" s="9"/>
      <c r="P37" s="11">
        <v>0</v>
      </c>
      <c r="Q37" s="11">
        <v>0</v>
      </c>
      <c r="R37" s="11">
        <v>0</v>
      </c>
      <c r="S37" s="12">
        <v>43518.764189814814</v>
      </c>
      <c r="T37" s="12">
        <v>43526.666666666664</v>
      </c>
      <c r="U37" s="10" t="s">
        <v>32</v>
      </c>
    </row>
    <row r="38" spans="1:21" x14ac:dyDescent="0.2">
      <c r="A38" s="7">
        <v>1808</v>
      </c>
      <c r="B38" s="19">
        <v>43525</v>
      </c>
      <c r="C38" s="19" t="s">
        <v>118</v>
      </c>
      <c r="D38" s="7">
        <v>130</v>
      </c>
      <c r="E38" s="9" t="s">
        <v>22</v>
      </c>
      <c r="F38" s="9" t="s">
        <v>23</v>
      </c>
      <c r="G38" s="9" t="s">
        <v>23</v>
      </c>
      <c r="H38" s="9" t="s">
        <v>24</v>
      </c>
      <c r="I38" s="10" t="s">
        <v>25</v>
      </c>
      <c r="J38" s="10" t="s">
        <v>119</v>
      </c>
      <c r="K38" s="10" t="s">
        <v>120</v>
      </c>
      <c r="L38" s="10" t="s">
        <v>121</v>
      </c>
      <c r="M38" s="7" t="s">
        <v>29</v>
      </c>
      <c r="N38" s="7" t="s">
        <v>30</v>
      </c>
      <c r="O38" s="9" t="s">
        <v>122</v>
      </c>
      <c r="P38" s="11">
        <v>0</v>
      </c>
      <c r="Q38" s="11">
        <v>0</v>
      </c>
      <c r="R38" s="11">
        <v>0</v>
      </c>
      <c r="S38" s="12">
        <v>43525.566250000003</v>
      </c>
      <c r="T38" s="12">
        <v>43532.666666666664</v>
      </c>
      <c r="U38" s="10" t="s">
        <v>37</v>
      </c>
    </row>
    <row r="39" spans="1:21" x14ac:dyDescent="0.2">
      <c r="A39" s="7">
        <v>1634</v>
      </c>
      <c r="B39" s="19">
        <v>43547</v>
      </c>
      <c r="C39" s="19" t="s">
        <v>118</v>
      </c>
      <c r="D39" s="7">
        <v>130</v>
      </c>
      <c r="E39" s="9" t="s">
        <v>22</v>
      </c>
      <c r="F39" s="9" t="s">
        <v>23</v>
      </c>
      <c r="G39" s="9" t="s">
        <v>23</v>
      </c>
      <c r="H39" s="9" t="s">
        <v>24</v>
      </c>
      <c r="I39" s="10" t="s">
        <v>25</v>
      </c>
      <c r="J39" s="10" t="s">
        <v>123</v>
      </c>
      <c r="K39" s="10" t="s">
        <v>124</v>
      </c>
      <c r="L39" s="10" t="s">
        <v>51</v>
      </c>
      <c r="M39" s="7" t="s">
        <v>29</v>
      </c>
      <c r="N39" s="7" t="s">
        <v>30</v>
      </c>
      <c r="O39" s="9" t="s">
        <v>36</v>
      </c>
      <c r="P39" s="11">
        <v>0</v>
      </c>
      <c r="Q39" s="11">
        <v>0</v>
      </c>
      <c r="R39" s="11">
        <v>0</v>
      </c>
      <c r="S39" s="12">
        <v>43547.638715277775</v>
      </c>
      <c r="T39" s="12">
        <v>43554.666666666664</v>
      </c>
      <c r="U39" s="10" t="s">
        <v>37</v>
      </c>
    </row>
  </sheetData>
  <conditionalFormatting sqref="J1">
    <cfRule type="duplicateValues" dxfId="5" priority="25"/>
  </conditionalFormatting>
  <conditionalFormatting sqref="J1 J40:J1048576">
    <cfRule type="duplicateValues" dxfId="4" priority="28"/>
  </conditionalFormatting>
  <conditionalFormatting sqref="J2:J39">
    <cfRule type="duplicateValues" dxfId="3" priority="1"/>
  </conditionalFormatting>
  <conditionalFormatting sqref="J2:J39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2019-06-12T10:08:06Z</dcterms:modified>
</cp:coreProperties>
</file>