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<sst xmlns="http://schemas.openxmlformats.org/spreadsheetml/2006/main" count="350" uniqueCount="92">
  <si>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</si>
  <si>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</si>
  <si>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</si>
  <si>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</si>
  <si>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</si>
  <si>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</si>
  <si>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</si>
  <si>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</si>
  <si>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</si>
  <si>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</si>
  <si>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</si>
  <si>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</si>
  <si>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</si>
  <si>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</si>
  <si>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</si>
  <si>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</si>
  <si>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</si>
  <si>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</si>
  <si>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</si>
  <si>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</si>
  <si>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</si>
  <si>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</si>
  <si>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Attiguppe</t>
  </si>
  <si>
    <t>Gaali Anjaneya Temple</t>
  </si>
  <si>
    <t>Vijaya Nagara</t>
  </si>
  <si>
    <t>South</t>
  </si>
  <si>
    <t>BBMP-EE-Chandra-Layout-South</t>
  </si>
  <si>
    <t>BBMP/2018-19/OW/WORK_INDENT31217</t>
  </si>
  <si>
    <t>Asphalting to Gangondanahalli 1st cross connecting main road &amp; surrounding area in ward no 132</t>
  </si>
  <si>
    <t>Roads &amp; Drivablility</t>
  </si>
  <si>
    <t>OPEN</t>
  </si>
  <si>
    <t>WORKS</t>
  </si>
  <si>
    <t>Other Works</t>
  </si>
  <si>
    <t>Under Evaluation</t>
  </si>
  <si>
    <t>BBMP/2018-19/OW/WORK_INDENT31216</t>
  </si>
  <si>
    <t>Asphalting to 3rd cross, 4th cross and 5th cross 1st stage Chandra layout (Basaveshwara layout) in ward no 132</t>
  </si>
  <si>
    <t>BBMP/2018-19/OW/WORK_INDENT31208</t>
  </si>
  <si>
    <t>Emergency works ( Drain &amp; culverts) in ward no 132 attiguppe</t>
  </si>
  <si>
    <t>Footpaths &amp; Walkability</t>
  </si>
  <si>
    <t>BBMP/2018-19/OW/WORK_INDENT31214</t>
  </si>
  <si>
    <t>Asphalting to weavers layout roads and surrounding area in ward no 132</t>
  </si>
  <si>
    <t>BBMP/2018-19/OW/WORK_INDENT31213</t>
  </si>
  <si>
    <t>Asphalting to 2nd main &amp; 3rd main Widia layout in ward no 132</t>
  </si>
  <si>
    <t>BBMP/2018-19/OW/WORK_INDENT31212</t>
  </si>
  <si>
    <t>Asphalting to 1st cross, 2nd cross, 3rd cross and 4th cross widia layout in ward no 132</t>
  </si>
  <si>
    <t>BBMP/2018-19/OW/WORK_INDENT31211</t>
  </si>
  <si>
    <t>Providing UGD &amp; water supply line in ward jurisdiction in ward no 132</t>
  </si>
  <si>
    <t>Water &amp; Sanitary</t>
  </si>
  <si>
    <t>BBMP/2018-19/OW/WORK_INDENT31210</t>
  </si>
  <si>
    <t>Silt and tractor Engaging in ward no 132</t>
  </si>
  <si>
    <t>Other Ward Works</t>
  </si>
  <si>
    <t>BBMP/2018-19/OW/WORK_INDENT31209</t>
  </si>
  <si>
    <t>Pot hole filling (Asphalt &amp; concrete patch works) in ward no 132 Attiguppe</t>
  </si>
  <si>
    <t>October</t>
  </si>
  <si>
    <t>BBMP/2018-19/OW/WORK_INDENT31929</t>
  </si>
  <si>
    <t>Resurfacing of damaged Gangondanahalli main road by providing asphalting in Ward 132</t>
  </si>
  <si>
    <t>Evaluation Suspended</t>
  </si>
  <si>
    <t>January</t>
  </si>
  <si>
    <t>BBMP/2018-19/OW/WORK_INDENT31217/CALL-2</t>
  </si>
  <si>
    <t>BBMP/2018-19/OW/WORK_INDENT31216/CALL-2</t>
  </si>
  <si>
    <t>BBMP/2018-19/OW/WORK_INDENT31214/CALL-2</t>
  </si>
  <si>
    <t>BBMP/2018-19/OW/WORK_INDENT31213/CALL-2</t>
  </si>
  <si>
    <t>Evaluation Completed</t>
  </si>
  <si>
    <t>BBMP/2018-19/OW/WORK_INDENT31212/CALL-2</t>
  </si>
  <si>
    <t>Asphalting to 1st cross , 2nd cross, 3rd cross and 4th cross widia layout in ward no 132</t>
  </si>
  <si>
    <t>BBMP/2017-18/OW/WORK_INDENT29623/CALL-2</t>
  </si>
  <si>
    <t>Providing Modern Dust Bin in Bangalore City in Ward 132.</t>
  </si>
  <si>
    <t>Health &amp; Sanitation</t>
  </si>
  <si>
    <t>BBMP/2018-19/OW/WORK_INDENT31929/CALL-2</t>
  </si>
  <si>
    <t>BBMP/2018-19/OW/WORK_INDENT31209/CALL-2</t>
  </si>
  <si>
    <t>February</t>
  </si>
  <si>
    <t>BBMP-SOUTH-ZN-ENGG</t>
  </si>
  <si>
    <t>BBMP/2018-19/OW/WORK_INDENT33354</t>
  </si>
  <si>
    <t>Widia Layout Park, Income tax Layout park Part-1 &amp; ChandraLayout Ward Office Park, Bapuji Layout Park, Venkateshwara Layout Park in ward no 132</t>
  </si>
  <si>
    <t>Trees, Parks &amp; Playgrounds</t>
  </si>
  <si>
    <t>BBMP/2018-19/OW/WORK_INDENT33357</t>
  </si>
  <si>
    <t>Chandra Layout, Income Tax Layout, Part-2, Chandra Layout, Income Tax Layout, Part-3 in ward no 132</t>
  </si>
  <si>
    <t>BBMP/2018-19/OW/WORK_INDENT33352</t>
  </si>
  <si>
    <t>Binny Layout, Part-1, Binny Layout, Laughing Club in ward no 132</t>
  </si>
  <si>
    <t>BBMP/2018-19/OW/WORK_INDENT34007</t>
  </si>
  <si>
    <t>80 feet Road Park in ward no 132</t>
  </si>
  <si>
    <t>BBMP/2018-19/OW/WORK_INDENT34008</t>
  </si>
  <si>
    <t>Kailaseshwara Park, Ward office Parks in ward no 132</t>
  </si>
  <si>
    <t>BBMP/2018-19/OW/WORK_INDENT31115/CALL-3</t>
  </si>
  <si>
    <t>Asphalting to 5th cross, 6th and 7th cross Widia Layout in Ward No.132</t>
  </si>
  <si>
    <t>BBMP-EE-ELEC-SOUTH</t>
  </si>
  <si>
    <t>BBMP/2018-19/EL/WORK_INDENT34354</t>
  </si>
  <si>
    <t>Emergency Electrical repairs in ward 132.</t>
  </si>
  <si>
    <t>Electrical</t>
  </si>
  <si>
    <t>March</t>
  </si>
  <si>
    <t>BBMP/2018-19/OW/WORK_INDENT35048</t>
  </si>
  <si>
    <t>Providing Assured Minimum Facilities (AMF) to all polling Stations of Lokasabha Elections 2019 pertains to Ward No 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</si>
</sst>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workbookViewId="0">
      <selection activeCell="A2" sqref="A2:XFD2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337</v>
      </c>
      <c r="B2" s="8">
        <v>43318</v>
      </c>
      <c r="C2" s="8" t="s">
        <v>21</v>
      </c>
      <c r="D2" s="7">
        <v>132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1796402.23</v>
      </c>
      <c r="Q2" s="11">
        <f t="shared" ref="Q2:Q11" si="0">P2/100000</f>
        <v>17.9640223</v>
      </c>
      <c r="R2" s="11">
        <f t="shared" ref="R2:R11" si="1">Q2/100</f>
        <v>0.17964022299999999</v>
      </c>
      <c r="S2" s="12">
        <v>43318.73778935185</v>
      </c>
      <c r="T2" s="12">
        <v>43330.666666666664</v>
      </c>
      <c r="U2" s="10" t="s">
        <v>33</v>
      </c>
    </row>
    <row r="3" spans="1:21" x14ac:dyDescent="0.2">
      <c r="A3" s="7">
        <v>338</v>
      </c>
      <c r="B3" s="8">
        <v>43318</v>
      </c>
      <c r="C3" s="8" t="s">
        <v>21</v>
      </c>
      <c r="D3" s="7">
        <v>132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29</v>
      </c>
      <c r="M3" s="7" t="s">
        <v>30</v>
      </c>
      <c r="N3" s="7" t="s">
        <v>31</v>
      </c>
      <c r="O3" s="9" t="s">
        <v>32</v>
      </c>
      <c r="P3" s="11">
        <v>1798399.33</v>
      </c>
      <c r="Q3" s="11">
        <f t="shared" si="0"/>
        <v>17.983993300000002</v>
      </c>
      <c r="R3" s="11">
        <f t="shared" si="1"/>
        <v>0.17983993300000001</v>
      </c>
      <c r="S3" s="12">
        <v>43318.737476851849</v>
      </c>
      <c r="T3" s="12">
        <v>43330.666666666664</v>
      </c>
      <c r="U3" s="10" t="s">
        <v>33</v>
      </c>
    </row>
    <row r="4" spans="1:21" x14ac:dyDescent="0.2">
      <c r="A4" s="7">
        <v>319</v>
      </c>
      <c r="B4" s="8">
        <v>43320</v>
      </c>
      <c r="C4" s="8" t="s">
        <v>21</v>
      </c>
      <c r="D4" s="7">
        <v>132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36</v>
      </c>
      <c r="K4" s="10" t="s">
        <v>37</v>
      </c>
      <c r="L4" s="10" t="s">
        <v>38</v>
      </c>
      <c r="M4" s="7" t="s">
        <v>30</v>
      </c>
      <c r="N4" s="7" t="s">
        <v>31</v>
      </c>
      <c r="O4" s="9" t="s">
        <v>32</v>
      </c>
      <c r="P4" s="11">
        <v>1799814.29</v>
      </c>
      <c r="Q4" s="11">
        <f t="shared" si="0"/>
        <v>17.998142900000001</v>
      </c>
      <c r="R4" s="11">
        <f t="shared" si="1"/>
        <v>0.17998142900000003</v>
      </c>
      <c r="S4" s="12">
        <v>43320.725057870368</v>
      </c>
      <c r="T4" s="12">
        <v>43330.666666666664</v>
      </c>
      <c r="U4" s="10" t="s">
        <v>33</v>
      </c>
    </row>
    <row r="5" spans="1:21" x14ac:dyDescent="0.2">
      <c r="A5" s="7">
        <v>312</v>
      </c>
      <c r="B5" s="8">
        <v>43321</v>
      </c>
      <c r="C5" s="8" t="s">
        <v>21</v>
      </c>
      <c r="D5" s="7">
        <v>132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39</v>
      </c>
      <c r="K5" s="10" t="s">
        <v>40</v>
      </c>
      <c r="L5" s="10" t="s">
        <v>29</v>
      </c>
      <c r="M5" s="7" t="s">
        <v>30</v>
      </c>
      <c r="N5" s="7" t="s">
        <v>31</v>
      </c>
      <c r="O5" s="9" t="s">
        <v>32</v>
      </c>
      <c r="P5" s="11">
        <v>1798887.45</v>
      </c>
      <c r="Q5" s="11">
        <f t="shared" si="0"/>
        <v>17.988874499999998</v>
      </c>
      <c r="R5" s="11">
        <f t="shared" si="1"/>
        <v>0.17988874499999999</v>
      </c>
      <c r="S5" s="12">
        <v>43321.52615740741</v>
      </c>
      <c r="T5" s="12">
        <v>43330.666666666664</v>
      </c>
      <c r="U5" s="10" t="s">
        <v>33</v>
      </c>
    </row>
    <row r="6" spans="1:21" x14ac:dyDescent="0.2">
      <c r="A6" s="7">
        <v>313</v>
      </c>
      <c r="B6" s="8">
        <v>43321</v>
      </c>
      <c r="C6" s="8" t="s">
        <v>21</v>
      </c>
      <c r="D6" s="7">
        <v>132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41</v>
      </c>
      <c r="K6" s="10" t="s">
        <v>42</v>
      </c>
      <c r="L6" s="10" t="s">
        <v>29</v>
      </c>
      <c r="M6" s="7" t="s">
        <v>30</v>
      </c>
      <c r="N6" s="7" t="s">
        <v>31</v>
      </c>
      <c r="O6" s="9" t="s">
        <v>32</v>
      </c>
      <c r="P6" s="11">
        <v>1794001.75</v>
      </c>
      <c r="Q6" s="11">
        <f t="shared" si="0"/>
        <v>17.9400175</v>
      </c>
      <c r="R6" s="11">
        <f t="shared" si="1"/>
        <v>0.179400175</v>
      </c>
      <c r="S6" s="12">
        <v>43321.52584490741</v>
      </c>
      <c r="T6" s="12">
        <v>43330.666666666664</v>
      </c>
      <c r="U6" s="10" t="s">
        <v>33</v>
      </c>
    </row>
    <row r="7" spans="1:21" x14ac:dyDescent="0.2">
      <c r="A7" s="7">
        <v>314</v>
      </c>
      <c r="B7" s="8">
        <v>43321</v>
      </c>
      <c r="C7" s="8" t="s">
        <v>21</v>
      </c>
      <c r="D7" s="7">
        <v>132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43</v>
      </c>
      <c r="K7" s="10" t="s">
        <v>44</v>
      </c>
      <c r="L7" s="10" t="s">
        <v>29</v>
      </c>
      <c r="M7" s="7" t="s">
        <v>30</v>
      </c>
      <c r="N7" s="7" t="s">
        <v>31</v>
      </c>
      <c r="O7" s="9" t="s">
        <v>32</v>
      </c>
      <c r="P7" s="11">
        <v>1998942.15</v>
      </c>
      <c r="Q7" s="11">
        <f t="shared" si="0"/>
        <v>19.989421499999999</v>
      </c>
      <c r="R7" s="11">
        <f t="shared" si="1"/>
        <v>0.19989421499999999</v>
      </c>
      <c r="S7" s="12">
        <v>43321.525497685187</v>
      </c>
      <c r="T7" s="12">
        <v>43330.666666666664</v>
      </c>
      <c r="U7" s="10" t="s">
        <v>33</v>
      </c>
    </row>
    <row r="8" spans="1:21" x14ac:dyDescent="0.2">
      <c r="A8" s="7">
        <v>315</v>
      </c>
      <c r="B8" s="8">
        <v>43321</v>
      </c>
      <c r="C8" s="8" t="s">
        <v>21</v>
      </c>
      <c r="D8" s="7">
        <v>132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45</v>
      </c>
      <c r="K8" s="10" t="s">
        <v>46</v>
      </c>
      <c r="L8" s="10" t="s">
        <v>47</v>
      </c>
      <c r="M8" s="7" t="s">
        <v>30</v>
      </c>
      <c r="N8" s="7" t="s">
        <v>31</v>
      </c>
      <c r="O8" s="9" t="s">
        <v>32</v>
      </c>
      <c r="P8" s="11">
        <v>1998009.77</v>
      </c>
      <c r="Q8" s="11">
        <f t="shared" si="0"/>
        <v>19.980097700000002</v>
      </c>
      <c r="R8" s="11">
        <f t="shared" si="1"/>
        <v>0.19980097700000002</v>
      </c>
      <c r="S8" s="12">
        <v>43321.524988425925</v>
      </c>
      <c r="T8" s="12">
        <v>43330.666666666664</v>
      </c>
      <c r="U8" s="10" t="s">
        <v>33</v>
      </c>
    </row>
    <row r="9" spans="1:21" x14ac:dyDescent="0.2">
      <c r="A9" s="7">
        <v>316</v>
      </c>
      <c r="B9" s="8">
        <v>43321</v>
      </c>
      <c r="C9" s="8" t="s">
        <v>21</v>
      </c>
      <c r="D9" s="7">
        <v>132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48</v>
      </c>
      <c r="K9" s="10" t="s">
        <v>49</v>
      </c>
      <c r="L9" s="10" t="s">
        <v>50</v>
      </c>
      <c r="M9" s="7" t="s">
        <v>30</v>
      </c>
      <c r="N9" s="7" t="s">
        <v>31</v>
      </c>
      <c r="O9" s="9" t="s">
        <v>32</v>
      </c>
      <c r="P9" s="11">
        <v>1198384.6399999999</v>
      </c>
      <c r="Q9" s="11">
        <f t="shared" si="0"/>
        <v>11.983846399999999</v>
      </c>
      <c r="R9" s="11">
        <f t="shared" si="1"/>
        <v>0.11983846399999999</v>
      </c>
      <c r="S9" s="12">
        <v>43321.524699074071</v>
      </c>
      <c r="T9" s="12">
        <v>43330.666666666664</v>
      </c>
      <c r="U9" s="10" t="s">
        <v>33</v>
      </c>
    </row>
    <row r="10" spans="1:21" x14ac:dyDescent="0.2">
      <c r="A10" s="7">
        <v>317</v>
      </c>
      <c r="B10" s="8">
        <v>43321</v>
      </c>
      <c r="C10" s="8" t="s">
        <v>21</v>
      </c>
      <c r="D10" s="7">
        <v>132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51</v>
      </c>
      <c r="K10" s="10" t="s">
        <v>52</v>
      </c>
      <c r="L10" s="10" t="s">
        <v>29</v>
      </c>
      <c r="M10" s="7" t="s">
        <v>30</v>
      </c>
      <c r="N10" s="7" t="s">
        <v>31</v>
      </c>
      <c r="O10" s="9" t="s">
        <v>32</v>
      </c>
      <c r="P10" s="11">
        <v>1999832.96</v>
      </c>
      <c r="Q10" s="11">
        <f t="shared" si="0"/>
        <v>19.998329599999998</v>
      </c>
      <c r="R10" s="11">
        <f t="shared" si="1"/>
        <v>0.19998329599999998</v>
      </c>
      <c r="S10" s="12">
        <v>43321.524375000001</v>
      </c>
      <c r="T10" s="12">
        <v>43330.666666666664</v>
      </c>
      <c r="U10" s="10" t="s">
        <v>33</v>
      </c>
    </row>
    <row r="11" spans="1:21" x14ac:dyDescent="0.2">
      <c r="A11" s="7">
        <v>2079</v>
      </c>
      <c r="B11" s="8">
        <v>43389</v>
      </c>
      <c r="C11" s="8" t="s">
        <v>53</v>
      </c>
      <c r="D11" s="7">
        <v>132</v>
      </c>
      <c r="E11" s="9" t="s">
        <v>22</v>
      </c>
      <c r="F11" s="9" t="s">
        <v>23</v>
      </c>
      <c r="G11" s="9" t="s">
        <v>24</v>
      </c>
      <c r="H11" s="9" t="s">
        <v>25</v>
      </c>
      <c r="I11" s="13" t="s">
        <v>26</v>
      </c>
      <c r="J11" s="13" t="s">
        <v>54</v>
      </c>
      <c r="K11" s="13" t="s">
        <v>55</v>
      </c>
      <c r="L11" s="10" t="s">
        <v>29</v>
      </c>
      <c r="M11" s="14" t="s">
        <v>30</v>
      </c>
      <c r="N11" s="14" t="s">
        <v>31</v>
      </c>
      <c r="O11" s="15" t="s">
        <v>32</v>
      </c>
      <c r="P11" s="16">
        <v>4901318.07</v>
      </c>
      <c r="Q11" s="11">
        <f t="shared" si="0"/>
        <v>49.013180699999999</v>
      </c>
      <c r="R11" s="11">
        <f t="shared" si="1"/>
        <v>0.49013180699999997</v>
      </c>
      <c r="S11" s="17">
        <v>43389.576423611114</v>
      </c>
      <c r="T11" s="17">
        <v>43399.666666666664</v>
      </c>
      <c r="U11" s="18" t="s">
        <v>56</v>
      </c>
    </row>
    <row r="12" spans="1:21" x14ac:dyDescent="0.2">
      <c r="A12" s="7">
        <v>1425</v>
      </c>
      <c r="B12" s="19">
        <v>43488</v>
      </c>
      <c r="C12" s="19" t="s">
        <v>57</v>
      </c>
      <c r="D12" s="7">
        <v>132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58</v>
      </c>
      <c r="K12" s="10" t="s">
        <v>28</v>
      </c>
      <c r="L12" s="10" t="s">
        <v>29</v>
      </c>
      <c r="M12" s="7" t="s">
        <v>30</v>
      </c>
      <c r="N12" s="7" t="s">
        <v>31</v>
      </c>
      <c r="O12" s="9"/>
      <c r="P12" s="11">
        <v>1796402.23</v>
      </c>
      <c r="Q12" s="11">
        <v>17.9640223</v>
      </c>
      <c r="R12" s="11">
        <v>0.17964022299999999</v>
      </c>
      <c r="S12" s="12">
        <v>43488.748831018522</v>
      </c>
      <c r="T12" s="12">
        <v>43496.666666666664</v>
      </c>
      <c r="U12" s="10" t="s">
        <v>33</v>
      </c>
    </row>
    <row r="13" spans="1:21" x14ac:dyDescent="0.2">
      <c r="A13" s="7">
        <v>1426</v>
      </c>
      <c r="B13" s="19">
        <v>43488</v>
      </c>
      <c r="C13" s="19" t="s">
        <v>57</v>
      </c>
      <c r="D13" s="7">
        <v>132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59</v>
      </c>
      <c r="K13" s="10" t="s">
        <v>35</v>
      </c>
      <c r="L13" s="10" t="s">
        <v>29</v>
      </c>
      <c r="M13" s="7" t="s">
        <v>30</v>
      </c>
      <c r="N13" s="7" t="s">
        <v>31</v>
      </c>
      <c r="O13" s="9"/>
      <c r="P13" s="11">
        <v>1798399.33</v>
      </c>
      <c r="Q13" s="11">
        <v>17.983993300000002</v>
      </c>
      <c r="R13" s="11">
        <v>0.17983993300000001</v>
      </c>
      <c r="S13" s="12">
        <v>43488.748495370368</v>
      </c>
      <c r="T13" s="12">
        <v>43496.666666666664</v>
      </c>
      <c r="U13" s="10" t="s">
        <v>33</v>
      </c>
    </row>
    <row r="14" spans="1:21" x14ac:dyDescent="0.2">
      <c r="A14" s="7">
        <v>1427</v>
      </c>
      <c r="B14" s="19">
        <v>43488</v>
      </c>
      <c r="C14" s="19" t="s">
        <v>57</v>
      </c>
      <c r="D14" s="7">
        <v>132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26</v>
      </c>
      <c r="J14" s="10" t="s">
        <v>60</v>
      </c>
      <c r="K14" s="10" t="s">
        <v>40</v>
      </c>
      <c r="L14" s="10" t="s">
        <v>29</v>
      </c>
      <c r="M14" s="7" t="s">
        <v>30</v>
      </c>
      <c r="N14" s="7" t="s">
        <v>31</v>
      </c>
      <c r="O14" s="9"/>
      <c r="P14" s="11">
        <v>1798887.45</v>
      </c>
      <c r="Q14" s="11">
        <v>17.988874499999998</v>
      </c>
      <c r="R14" s="11">
        <v>0.17988874499999999</v>
      </c>
      <c r="S14" s="12">
        <v>43488.748206018521</v>
      </c>
      <c r="T14" s="12">
        <v>43496.666666666664</v>
      </c>
      <c r="U14" s="10" t="s">
        <v>33</v>
      </c>
    </row>
    <row r="15" spans="1:21" x14ac:dyDescent="0.2">
      <c r="A15" s="7">
        <v>2231</v>
      </c>
      <c r="B15" s="19">
        <v>43488</v>
      </c>
      <c r="C15" s="19" t="s">
        <v>57</v>
      </c>
      <c r="D15" s="7">
        <v>132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26</v>
      </c>
      <c r="J15" s="10" t="s">
        <v>61</v>
      </c>
      <c r="K15" s="10" t="s">
        <v>42</v>
      </c>
      <c r="L15" s="10" t="s">
        <v>29</v>
      </c>
      <c r="M15" s="7" t="s">
        <v>30</v>
      </c>
      <c r="N15" s="7" t="s">
        <v>31</v>
      </c>
      <c r="O15" s="9"/>
      <c r="P15" s="11">
        <v>1794001.75</v>
      </c>
      <c r="Q15" s="11">
        <v>17.9400175</v>
      </c>
      <c r="R15" s="11">
        <v>0.179400175</v>
      </c>
      <c r="S15" s="12">
        <v>43488.747916666667</v>
      </c>
      <c r="T15" s="12">
        <v>43496.666666666664</v>
      </c>
      <c r="U15" s="10" t="s">
        <v>62</v>
      </c>
    </row>
    <row r="16" spans="1:21" x14ac:dyDescent="0.2">
      <c r="A16" s="7">
        <v>2232</v>
      </c>
      <c r="B16" s="19">
        <v>43488</v>
      </c>
      <c r="C16" s="19" t="s">
        <v>57</v>
      </c>
      <c r="D16" s="7">
        <v>132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26</v>
      </c>
      <c r="J16" s="10" t="s">
        <v>63</v>
      </c>
      <c r="K16" s="10" t="s">
        <v>64</v>
      </c>
      <c r="L16" s="10" t="s">
        <v>29</v>
      </c>
      <c r="M16" s="7" t="s">
        <v>30</v>
      </c>
      <c r="N16" s="7" t="s">
        <v>31</v>
      </c>
      <c r="O16" s="9"/>
      <c r="P16" s="11">
        <v>1998942.15</v>
      </c>
      <c r="Q16" s="11">
        <v>19.989421499999999</v>
      </c>
      <c r="R16" s="11">
        <v>0.19989421499999999</v>
      </c>
      <c r="S16" s="12">
        <v>43488.74759259259</v>
      </c>
      <c r="T16" s="12">
        <v>43496.666666666664</v>
      </c>
      <c r="U16" s="10" t="s">
        <v>62</v>
      </c>
    </row>
    <row r="17" spans="1:21" x14ac:dyDescent="0.2">
      <c r="A17" s="7">
        <v>1420</v>
      </c>
      <c r="B17" s="19">
        <v>43489</v>
      </c>
      <c r="C17" s="19" t="s">
        <v>57</v>
      </c>
      <c r="D17" s="7">
        <v>132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26</v>
      </c>
      <c r="J17" s="10" t="s">
        <v>65</v>
      </c>
      <c r="K17" s="10" t="s">
        <v>66</v>
      </c>
      <c r="L17" s="10" t="s">
        <v>67</v>
      </c>
      <c r="M17" s="7" t="s">
        <v>30</v>
      </c>
      <c r="N17" s="7" t="s">
        <v>31</v>
      </c>
      <c r="O17" s="9"/>
      <c r="P17" s="11">
        <v>149148.17000000001</v>
      </c>
      <c r="Q17" s="11">
        <v>1.4914817</v>
      </c>
      <c r="R17" s="11">
        <v>1.4914817E-2</v>
      </c>
      <c r="S17" s="12">
        <v>43489.696608796294</v>
      </c>
      <c r="T17" s="12">
        <v>43496.697916666664</v>
      </c>
      <c r="U17" s="10" t="s">
        <v>33</v>
      </c>
    </row>
    <row r="18" spans="1:21" x14ac:dyDescent="0.2">
      <c r="A18" s="7">
        <v>1422</v>
      </c>
      <c r="B18" s="19">
        <v>43489</v>
      </c>
      <c r="C18" s="19" t="s">
        <v>57</v>
      </c>
      <c r="D18" s="7">
        <v>132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26</v>
      </c>
      <c r="J18" s="10" t="s">
        <v>68</v>
      </c>
      <c r="K18" s="10" t="s">
        <v>55</v>
      </c>
      <c r="L18" s="10" t="s">
        <v>29</v>
      </c>
      <c r="M18" s="7" t="s">
        <v>30</v>
      </c>
      <c r="N18" s="7" t="s">
        <v>31</v>
      </c>
      <c r="O18" s="9"/>
      <c r="P18" s="11">
        <v>4901318.07</v>
      </c>
      <c r="Q18" s="11">
        <v>49.013180699999999</v>
      </c>
      <c r="R18" s="11">
        <v>0.49013180699999997</v>
      </c>
      <c r="S18" s="12">
        <v>43489.633530092593</v>
      </c>
      <c r="T18" s="12">
        <v>43496.666666666664</v>
      </c>
      <c r="U18" s="10" t="s">
        <v>33</v>
      </c>
    </row>
    <row r="19" spans="1:21" x14ac:dyDescent="0.2">
      <c r="A19" s="7">
        <v>2229</v>
      </c>
      <c r="B19" s="19">
        <v>43489</v>
      </c>
      <c r="C19" s="19" t="s">
        <v>57</v>
      </c>
      <c r="D19" s="7">
        <v>132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26</v>
      </c>
      <c r="J19" s="10" t="s">
        <v>69</v>
      </c>
      <c r="K19" s="10" t="s">
        <v>52</v>
      </c>
      <c r="L19" s="10" t="s">
        <v>29</v>
      </c>
      <c r="M19" s="7" t="s">
        <v>30</v>
      </c>
      <c r="N19" s="7" t="s">
        <v>31</v>
      </c>
      <c r="O19" s="9"/>
      <c r="P19" s="11">
        <v>1999832.96</v>
      </c>
      <c r="Q19" s="11">
        <v>19.998329599999998</v>
      </c>
      <c r="R19" s="11">
        <v>0.19998329599999998</v>
      </c>
      <c r="S19" s="12">
        <v>43489.585416666669</v>
      </c>
      <c r="T19" s="12">
        <v>43496.666666666664</v>
      </c>
      <c r="U19" s="10" t="s">
        <v>62</v>
      </c>
    </row>
    <row r="20" spans="1:21" x14ac:dyDescent="0.2">
      <c r="A20" s="7">
        <v>1128</v>
      </c>
      <c r="B20" s="19">
        <v>43504</v>
      </c>
      <c r="C20" s="19" t="s">
        <v>70</v>
      </c>
      <c r="D20" s="7">
        <v>132</v>
      </c>
      <c r="E20" s="9" t="s">
        <v>22</v>
      </c>
      <c r="F20" s="9" t="s">
        <v>23</v>
      </c>
      <c r="G20" s="9" t="s">
        <v>24</v>
      </c>
      <c r="H20" s="9" t="s">
        <v>25</v>
      </c>
      <c r="I20" s="10" t="s">
        <v>71</v>
      </c>
      <c r="J20" s="10" t="s">
        <v>72</v>
      </c>
      <c r="K20" s="10" t="s">
        <v>73</v>
      </c>
      <c r="L20" s="10" t="s">
        <v>74</v>
      </c>
      <c r="M20" s="7" t="s">
        <v>30</v>
      </c>
      <c r="N20" s="7" t="s">
        <v>31</v>
      </c>
      <c r="O20" s="9" t="s">
        <v>32</v>
      </c>
      <c r="P20" s="11">
        <v>288654.84000000003</v>
      </c>
      <c r="Q20" s="11">
        <v>2.8865484000000001</v>
      </c>
      <c r="R20" s="11">
        <v>2.8865484E-2</v>
      </c>
      <c r="S20" s="12">
        <v>43504.596099537041</v>
      </c>
      <c r="T20" s="12">
        <v>43511.666666666664</v>
      </c>
      <c r="U20" s="10" t="s">
        <v>33</v>
      </c>
    </row>
    <row r="21" spans="1:21" x14ac:dyDescent="0.2">
      <c r="A21" s="7">
        <v>1129</v>
      </c>
      <c r="B21" s="19">
        <v>43504</v>
      </c>
      <c r="C21" s="19" t="s">
        <v>70</v>
      </c>
      <c r="D21" s="7">
        <v>132</v>
      </c>
      <c r="E21" s="9" t="s">
        <v>22</v>
      </c>
      <c r="F21" s="9" t="s">
        <v>23</v>
      </c>
      <c r="G21" s="9" t="s">
        <v>24</v>
      </c>
      <c r="H21" s="9" t="s">
        <v>25</v>
      </c>
      <c r="I21" s="10" t="s">
        <v>71</v>
      </c>
      <c r="J21" s="10" t="s">
        <v>75</v>
      </c>
      <c r="K21" s="10" t="s">
        <v>76</v>
      </c>
      <c r="L21" s="10" t="s">
        <v>74</v>
      </c>
      <c r="M21" s="7" t="s">
        <v>30</v>
      </c>
      <c r="N21" s="7" t="s">
        <v>31</v>
      </c>
      <c r="O21" s="9" t="s">
        <v>32</v>
      </c>
      <c r="P21" s="11">
        <v>103800</v>
      </c>
      <c r="Q21" s="11">
        <v>1.038</v>
      </c>
      <c r="R21" s="11">
        <v>1.038E-2</v>
      </c>
      <c r="S21" s="12">
        <v>43504.594375000001</v>
      </c>
      <c r="T21" s="12">
        <v>43511.666666666664</v>
      </c>
      <c r="U21" s="10" t="s">
        <v>33</v>
      </c>
    </row>
    <row r="22" spans="1:21" x14ac:dyDescent="0.2">
      <c r="A22" s="7">
        <v>1130</v>
      </c>
      <c r="B22" s="19">
        <v>43504</v>
      </c>
      <c r="C22" s="19" t="s">
        <v>70</v>
      </c>
      <c r="D22" s="7">
        <v>132</v>
      </c>
      <c r="E22" s="9" t="s">
        <v>22</v>
      </c>
      <c r="F22" s="9" t="s">
        <v>23</v>
      </c>
      <c r="G22" s="9" t="s">
        <v>24</v>
      </c>
      <c r="H22" s="9" t="s">
        <v>25</v>
      </c>
      <c r="I22" s="10" t="s">
        <v>71</v>
      </c>
      <c r="J22" s="10" t="s">
        <v>77</v>
      </c>
      <c r="K22" s="10" t="s">
        <v>78</v>
      </c>
      <c r="L22" s="10" t="s">
        <v>74</v>
      </c>
      <c r="M22" s="7" t="s">
        <v>30</v>
      </c>
      <c r="N22" s="7" t="s">
        <v>31</v>
      </c>
      <c r="O22" s="9" t="s">
        <v>32</v>
      </c>
      <c r="P22" s="11">
        <v>109300</v>
      </c>
      <c r="Q22" s="11">
        <v>1.093</v>
      </c>
      <c r="R22" s="11">
        <v>1.093E-2</v>
      </c>
      <c r="S22" s="12">
        <v>43504.593472222223</v>
      </c>
      <c r="T22" s="12">
        <v>43511.666666666664</v>
      </c>
      <c r="U22" s="10" t="s">
        <v>33</v>
      </c>
    </row>
    <row r="23" spans="1:21" x14ac:dyDescent="0.2">
      <c r="A23" s="7">
        <v>2437</v>
      </c>
      <c r="B23" s="19">
        <v>43510</v>
      </c>
      <c r="C23" s="19" t="s">
        <v>70</v>
      </c>
      <c r="D23" s="7">
        <v>132</v>
      </c>
      <c r="E23" s="9" t="s">
        <v>22</v>
      </c>
      <c r="F23" s="9" t="s">
        <v>23</v>
      </c>
      <c r="G23" s="9" t="s">
        <v>24</v>
      </c>
      <c r="H23" s="9" t="s">
        <v>25</v>
      </c>
      <c r="I23" s="10" t="s">
        <v>71</v>
      </c>
      <c r="J23" s="10" t="s">
        <v>79</v>
      </c>
      <c r="K23" s="10" t="s">
        <v>80</v>
      </c>
      <c r="L23" s="10" t="s">
        <v>74</v>
      </c>
      <c r="M23" s="7" t="s">
        <v>30</v>
      </c>
      <c r="N23" s="7" t="s">
        <v>31</v>
      </c>
      <c r="O23" s="9" t="s">
        <v>32</v>
      </c>
      <c r="P23" s="11">
        <v>84165</v>
      </c>
      <c r="Q23" s="11">
        <v>0.84165000000000001</v>
      </c>
      <c r="R23" s="11">
        <v>8.4165000000000004E-3</v>
      </c>
      <c r="S23" s="12">
        <v>43510.48841435185</v>
      </c>
      <c r="T23" s="12">
        <v>43517.666666666664</v>
      </c>
      <c r="U23" s="10" t="s">
        <v>56</v>
      </c>
    </row>
    <row r="24" spans="1:21" x14ac:dyDescent="0.2">
      <c r="A24" s="7">
        <v>2438</v>
      </c>
      <c r="B24" s="19">
        <v>43510</v>
      </c>
      <c r="C24" s="19" t="s">
        <v>70</v>
      </c>
      <c r="D24" s="7">
        <v>132</v>
      </c>
      <c r="E24" s="9" t="s">
        <v>22</v>
      </c>
      <c r="F24" s="9" t="s">
        <v>23</v>
      </c>
      <c r="G24" s="9" t="s">
        <v>24</v>
      </c>
      <c r="H24" s="9" t="s">
        <v>25</v>
      </c>
      <c r="I24" s="10" t="s">
        <v>71</v>
      </c>
      <c r="J24" s="10" t="s">
        <v>81</v>
      </c>
      <c r="K24" s="10" t="s">
        <v>82</v>
      </c>
      <c r="L24" s="10" t="s">
        <v>74</v>
      </c>
      <c r="M24" s="7" t="s">
        <v>30</v>
      </c>
      <c r="N24" s="7" t="s">
        <v>31</v>
      </c>
      <c r="O24" s="9" t="s">
        <v>32</v>
      </c>
      <c r="P24" s="11">
        <v>85610.5</v>
      </c>
      <c r="Q24" s="11">
        <v>0.856105</v>
      </c>
      <c r="R24" s="11">
        <v>8.5610500000000006E-3</v>
      </c>
      <c r="S24" s="12">
        <v>43510.48064814815</v>
      </c>
      <c r="T24" s="12">
        <v>43517.666666666664</v>
      </c>
      <c r="U24" s="10" t="s">
        <v>56</v>
      </c>
    </row>
    <row r="25" spans="1:21" x14ac:dyDescent="0.2">
      <c r="A25" s="7">
        <v>1982</v>
      </c>
      <c r="B25" s="19">
        <v>43512</v>
      </c>
      <c r="C25" s="19" t="s">
        <v>70</v>
      </c>
      <c r="D25" s="7">
        <v>132</v>
      </c>
      <c r="E25" s="9" t="s">
        <v>22</v>
      </c>
      <c r="F25" s="9" t="s">
        <v>23</v>
      </c>
      <c r="G25" s="9" t="s">
        <v>24</v>
      </c>
      <c r="H25" s="9" t="s">
        <v>25</v>
      </c>
      <c r="I25" s="10" t="s">
        <v>26</v>
      </c>
      <c r="J25" s="10" t="s">
        <v>83</v>
      </c>
      <c r="K25" s="10" t="s">
        <v>84</v>
      </c>
      <c r="L25" s="10" t="s">
        <v>29</v>
      </c>
      <c r="M25" s="7" t="s">
        <v>30</v>
      </c>
      <c r="N25" s="7" t="s">
        <v>31</v>
      </c>
      <c r="O25" s="9"/>
      <c r="P25" s="11">
        <v>1799735.3</v>
      </c>
      <c r="Q25" s="11">
        <v>17.997353</v>
      </c>
      <c r="R25" s="11">
        <v>0.17997352999999999</v>
      </c>
      <c r="S25" s="12">
        <v>43512.720648148148</v>
      </c>
      <c r="T25" s="12">
        <v>43521.666666666664</v>
      </c>
      <c r="U25" s="10" t="s">
        <v>62</v>
      </c>
    </row>
    <row r="26" spans="1:21" x14ac:dyDescent="0.2">
      <c r="A26" s="7">
        <v>734</v>
      </c>
      <c r="B26" s="19">
        <v>43517</v>
      </c>
      <c r="C26" s="19" t="s">
        <v>70</v>
      </c>
      <c r="D26" s="7">
        <v>132</v>
      </c>
      <c r="E26" s="9" t="s">
        <v>22</v>
      </c>
      <c r="F26" s="9" t="s">
        <v>23</v>
      </c>
      <c r="G26" s="9" t="s">
        <v>24</v>
      </c>
      <c r="H26" s="9" t="s">
        <v>25</v>
      </c>
      <c r="I26" s="10" t="s">
        <v>85</v>
      </c>
      <c r="J26" s="10" t="s">
        <v>86</v>
      </c>
      <c r="K26" s="10" t="s">
        <v>87</v>
      </c>
      <c r="L26" s="10" t="s">
        <v>50</v>
      </c>
      <c r="M26" s="7" t="s">
        <v>30</v>
      </c>
      <c r="N26" s="7" t="s">
        <v>31</v>
      </c>
      <c r="O26" s="9" t="s">
        <v>88</v>
      </c>
      <c r="P26" s="11">
        <v>88535</v>
      </c>
      <c r="Q26" s="11">
        <v>0.88534999999999997</v>
      </c>
      <c r="R26" s="11">
        <v>8.8535000000000003E-3</v>
      </c>
      <c r="S26" s="12">
        <v>43517.703888888886</v>
      </c>
      <c r="T26" s="12">
        <v>43524.708333333336</v>
      </c>
      <c r="U26" s="10" t="s">
        <v>33</v>
      </c>
    </row>
    <row r="27" spans="1:21" x14ac:dyDescent="0.2">
      <c r="A27" s="7">
        <v>1710</v>
      </c>
      <c r="B27" s="19">
        <v>43542</v>
      </c>
      <c r="C27" s="19" t="s">
        <v>89</v>
      </c>
      <c r="D27" s="7">
        <v>132</v>
      </c>
      <c r="E27" s="9" t="s">
        <v>22</v>
      </c>
      <c r="F27" s="9" t="s">
        <v>23</v>
      </c>
      <c r="G27" s="9" t="s">
        <v>24</v>
      </c>
      <c r="H27" s="9" t="s">
        <v>25</v>
      </c>
      <c r="I27" s="10" t="s">
        <v>26</v>
      </c>
      <c r="J27" s="10" t="s">
        <v>90</v>
      </c>
      <c r="K27" s="10" t="s">
        <v>91</v>
      </c>
      <c r="L27" s="10" t="s">
        <v>50</v>
      </c>
      <c r="M27" s="7" t="s">
        <v>30</v>
      </c>
      <c r="N27" s="7" t="s">
        <v>31</v>
      </c>
      <c r="O27" s="9" t="s">
        <v>32</v>
      </c>
      <c r="P27" s="11">
        <v>179084</v>
      </c>
      <c r="Q27" s="11">
        <v>1.79084</v>
      </c>
      <c r="R27" s="11">
        <v>1.7908400000000001E-2</v>
      </c>
      <c r="S27" s="12">
        <v>43542.576770833337</v>
      </c>
      <c r="T27" s="12">
        <v>43549.666666666664</v>
      </c>
      <c r="U27" s="10" t="s">
        <v>62</v>
      </c>
    </row>
  </sheetData>
  <conditionalFormatting sqref="J1">
    <cfRule type="duplicateValues" dxfId="5" priority="25"/>
  </conditionalFormatting>
  <conditionalFormatting sqref="J1 J28:J1048576">
    <cfRule type="duplicateValues" dxfId="4" priority="28"/>
  </conditionalFormatting>
  <conditionalFormatting sqref="J2:J27">
    <cfRule type="duplicateValues" dxfId="3" priority="1"/>
  </conditionalFormatting>
  <conditionalFormatting sqref="J2:J27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2019-06-12T10:09:26Z</dcterms:modified>
</cp:coreProperties>
</file>