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<sst xmlns="http://schemas.openxmlformats.org/spreadsheetml/2006/main" count="260" uniqueCount="73">
  <si>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</si>
  <si>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</si>
  <si>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</si>
  <si>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</si>
  <si>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</si>
  <si>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</si>
  <si>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</si>
  <si>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</si>
  <si>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</si>
  <si>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</si>
  <si>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</si>
  <si>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</si>
  <si>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</si>
  <si>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</si>
  <si>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</si>
  <si>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</si>
  <si>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</si>
  <si>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</si>
  <si>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</si>
  <si>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</si>
  <si>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</si>
  <si>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</si>
  <si>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Bapuji Nagara</t>
  </si>
  <si>
    <t>Vijaya Nagara</t>
  </si>
  <si>
    <t>South</t>
  </si>
  <si>
    <t>BBMP-EE-Chandra-Layout-South</t>
  </si>
  <si>
    <t>BBMP/2018-19/OW/WORK_INDENT31272</t>
  </si>
  <si>
    <t>Providing &amp; fixing kerb stones in various locations in ward no 134</t>
  </si>
  <si>
    <t>Footpaths &amp; Walkability</t>
  </si>
  <si>
    <t>OPEN</t>
  </si>
  <si>
    <t>WORKS</t>
  </si>
  <si>
    <t>Other Works</t>
  </si>
  <si>
    <t>Under Evaluation</t>
  </si>
  <si>
    <t>BBMP/2018-19/OW/WORK_INDENT31270</t>
  </si>
  <si>
    <t>Emergency works in ward no 134</t>
  </si>
  <si>
    <t>Other Ward Works</t>
  </si>
  <si>
    <t>BBMP/2018-19/OW/WORK_INDENT31266</t>
  </si>
  <si>
    <t>Filling of potholes in ward no 134 Bapujinagar</t>
  </si>
  <si>
    <t>Roads &amp; Drivablility</t>
  </si>
  <si>
    <t>BBMP/2018-19/OW/WORK_INDENT31265</t>
  </si>
  <si>
    <t>Maintenance of ward with silt &amp; tractor in ward no 134 bapujinagar</t>
  </si>
  <si>
    <t>BBMP/2018-19/OW/WORK_INDENT31273</t>
  </si>
  <si>
    <t>Providing &amp; fixing RCC bend pipes SWD wall in various location in ward no 134</t>
  </si>
  <si>
    <t>Storm Water Drains</t>
  </si>
  <si>
    <t>No Bids Received</t>
  </si>
  <si>
    <t>BBMP/2018-19/OW/WORK_INDENT31269</t>
  </si>
  <si>
    <t>Asphalting &amp; other improvements to 3rd A main, &amp; 4th main 11th main to muneshwara temple in ward no 134 Bapujinagar</t>
  </si>
  <si>
    <t>BBMP/2018-19/OW/WORK_INDENT31267</t>
  </si>
  <si>
    <t>Asphalting and other improvements to 7th cross &amp; 8th cross of Bapujinagar in ward no 134 Bapujinagar</t>
  </si>
  <si>
    <t>September</t>
  </si>
  <si>
    <t>BBMP/2018-19/OW/WORK_INDENT31501</t>
  </si>
  <si>
    <t>Improvements of roads and drains in Manjunathanagar in Ward 134</t>
  </si>
  <si>
    <t>BBMP/2018-19/OW/WORK_INDENT31737</t>
  </si>
  <si>
    <t>Asphalting &amp; other Impts to 9th Cross &amp; 10th Cross of Bapujinagar in Ward 134</t>
  </si>
  <si>
    <t>January</t>
  </si>
  <si>
    <t>BBMP/2018-19/OW/WORK_INDENT31273/CALL-2</t>
  </si>
  <si>
    <t>Retendered</t>
  </si>
  <si>
    <t>BBMP/2018-19/OW/WORK_INDENT31269/CALL-2</t>
  </si>
  <si>
    <t>BBMP/2018-19/OW/WORK_INDENT31267/CALL-2</t>
  </si>
  <si>
    <t>BBMP/2018-19/OW/WORK_INDENT31737/CALL-2</t>
  </si>
  <si>
    <t>Evaluation Completed</t>
  </si>
  <si>
    <t>BBMP/2018-19/OW/WORK_INDENT31266/CALL-2</t>
  </si>
  <si>
    <t>February</t>
  </si>
  <si>
    <t>BBMP-SOUTH-ZN-ENGG</t>
  </si>
  <si>
    <t>BBMP/2018-19/OW/WORK_INDENT33437</t>
  </si>
  <si>
    <t>Nrupathunga, BapujiNagar Park, Swamy Vivekananda Park in ward no 134</t>
  </si>
  <si>
    <t>Trees, Parks &amp; Playgrounds</t>
  </si>
  <si>
    <t>BBMP/2018-19/OW/WORK_INDENT31269/CALL-3</t>
  </si>
  <si>
    <t>BBMP/2018-19/OW/WORK_INDENT31267/CALL-3</t>
  </si>
  <si>
    <t>BBMP/2018-19/OW/WORK_INDENT31273/CALL-3</t>
  </si>
  <si>
    <t>March</t>
  </si>
  <si>
    <t>BBMP/2018-19/OW/WORK_INDENT35046</t>
  </si>
  <si>
    <t>Providing Assured Minimum Facilities (AMF) to all polling Stations of Lokasabha Elections 2019 pertains to Ward No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</si>
</sst>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A2" sqref="A2:XFD2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305</v>
      </c>
      <c r="B2" s="8">
        <v>43321</v>
      </c>
      <c r="C2" s="8" t="s">
        <v>21</v>
      </c>
      <c r="D2" s="7">
        <v>134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982829.6</v>
      </c>
      <c r="Q2" s="11">
        <f t="shared" ref="Q2:Q10" si="0">P2/100000</f>
        <v>9.8282959999999999</v>
      </c>
      <c r="R2" s="11">
        <f t="shared" ref="R2:R10" si="1">Q2/100</f>
        <v>9.8282960000000003E-2</v>
      </c>
      <c r="S2" s="12">
        <v>43321.53628472222</v>
      </c>
      <c r="T2" s="12">
        <v>43330.666666666664</v>
      </c>
      <c r="U2" s="10" t="s">
        <v>32</v>
      </c>
    </row>
    <row r="3" spans="1:21" x14ac:dyDescent="0.2">
      <c r="A3" s="7">
        <v>306</v>
      </c>
      <c r="B3" s="8">
        <v>43321</v>
      </c>
      <c r="C3" s="8" t="s">
        <v>21</v>
      </c>
      <c r="D3" s="7">
        <v>134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1997228.34</v>
      </c>
      <c r="Q3" s="11">
        <f t="shared" si="0"/>
        <v>19.972283400000002</v>
      </c>
      <c r="R3" s="11">
        <f t="shared" si="1"/>
        <v>0.19972283400000002</v>
      </c>
      <c r="S3" s="12">
        <v>43321.528923611113</v>
      </c>
      <c r="T3" s="12">
        <v>43330.666666666664</v>
      </c>
      <c r="U3" s="10" t="s">
        <v>32</v>
      </c>
    </row>
    <row r="4" spans="1:21" x14ac:dyDescent="0.2">
      <c r="A4" s="7">
        <v>307</v>
      </c>
      <c r="B4" s="8">
        <v>43321</v>
      </c>
      <c r="C4" s="8" t="s">
        <v>21</v>
      </c>
      <c r="D4" s="7">
        <v>134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31</v>
      </c>
      <c r="P4" s="11">
        <v>1443009.26</v>
      </c>
      <c r="Q4" s="11">
        <f t="shared" si="0"/>
        <v>14.4300926</v>
      </c>
      <c r="R4" s="11">
        <f t="shared" si="1"/>
        <v>0.144300926</v>
      </c>
      <c r="S4" s="12">
        <v>43321.527824074074</v>
      </c>
      <c r="T4" s="12">
        <v>43330.666666666664</v>
      </c>
      <c r="U4" s="10" t="s">
        <v>32</v>
      </c>
    </row>
    <row r="5" spans="1:21" x14ac:dyDescent="0.2">
      <c r="A5" s="7">
        <v>308</v>
      </c>
      <c r="B5" s="8">
        <v>43321</v>
      </c>
      <c r="C5" s="8" t="s">
        <v>21</v>
      </c>
      <c r="D5" s="7">
        <v>134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35</v>
      </c>
      <c r="M5" s="7" t="s">
        <v>29</v>
      </c>
      <c r="N5" s="7" t="s">
        <v>30</v>
      </c>
      <c r="O5" s="9" t="s">
        <v>31</v>
      </c>
      <c r="P5" s="11">
        <v>1193043.2</v>
      </c>
      <c r="Q5" s="11">
        <f t="shared" si="0"/>
        <v>11.930432</v>
      </c>
      <c r="R5" s="11">
        <f t="shared" si="1"/>
        <v>0.11930431999999999</v>
      </c>
      <c r="S5" s="12">
        <v>43321.52753472222</v>
      </c>
      <c r="T5" s="12">
        <v>43330.666666666664</v>
      </c>
      <c r="U5" s="10" t="s">
        <v>32</v>
      </c>
    </row>
    <row r="6" spans="1:21" x14ac:dyDescent="0.2">
      <c r="A6" s="7">
        <v>1120</v>
      </c>
      <c r="B6" s="8">
        <v>43321</v>
      </c>
      <c r="C6" s="8" t="s">
        <v>21</v>
      </c>
      <c r="D6" s="7">
        <v>134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43</v>
      </c>
      <c r="M6" s="7" t="s">
        <v>29</v>
      </c>
      <c r="N6" s="7" t="s">
        <v>30</v>
      </c>
      <c r="O6" s="9" t="s">
        <v>31</v>
      </c>
      <c r="P6" s="11">
        <v>433443.02</v>
      </c>
      <c r="Q6" s="11">
        <f t="shared" si="0"/>
        <v>4.3344301999999999</v>
      </c>
      <c r="R6" s="11">
        <f t="shared" si="1"/>
        <v>4.3344302000000001E-2</v>
      </c>
      <c r="S6" s="12">
        <v>43321.536909722221</v>
      </c>
      <c r="T6" s="12">
        <v>43330.666666666664</v>
      </c>
      <c r="U6" s="10" t="s">
        <v>44</v>
      </c>
    </row>
    <row r="7" spans="1:21" x14ac:dyDescent="0.2">
      <c r="A7" s="7">
        <v>1121</v>
      </c>
      <c r="B7" s="8">
        <v>43321</v>
      </c>
      <c r="C7" s="8" t="s">
        <v>21</v>
      </c>
      <c r="D7" s="7">
        <v>134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45</v>
      </c>
      <c r="K7" s="10" t="s">
        <v>46</v>
      </c>
      <c r="L7" s="10" t="s">
        <v>38</v>
      </c>
      <c r="M7" s="7" t="s">
        <v>29</v>
      </c>
      <c r="N7" s="7" t="s">
        <v>30</v>
      </c>
      <c r="O7" s="9" t="s">
        <v>31</v>
      </c>
      <c r="P7" s="11">
        <v>1979975.69</v>
      </c>
      <c r="Q7" s="11">
        <f t="shared" si="0"/>
        <v>19.799756899999998</v>
      </c>
      <c r="R7" s="11">
        <f t="shared" si="1"/>
        <v>0.19799756899999998</v>
      </c>
      <c r="S7" s="12">
        <v>43321.528634259259</v>
      </c>
      <c r="T7" s="12">
        <v>43330.666666666664</v>
      </c>
      <c r="U7" s="10" t="s">
        <v>44</v>
      </c>
    </row>
    <row r="8" spans="1:21" x14ac:dyDescent="0.2">
      <c r="A8" s="7">
        <v>1122</v>
      </c>
      <c r="B8" s="8">
        <v>43321</v>
      </c>
      <c r="C8" s="8" t="s">
        <v>21</v>
      </c>
      <c r="D8" s="7">
        <v>134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47</v>
      </c>
      <c r="K8" s="10" t="s">
        <v>48</v>
      </c>
      <c r="L8" s="10" t="s">
        <v>38</v>
      </c>
      <c r="M8" s="7" t="s">
        <v>29</v>
      </c>
      <c r="N8" s="7" t="s">
        <v>30</v>
      </c>
      <c r="O8" s="9" t="s">
        <v>31</v>
      </c>
      <c r="P8" s="11">
        <v>1979408.96</v>
      </c>
      <c r="Q8" s="11">
        <f t="shared" si="0"/>
        <v>19.7940896</v>
      </c>
      <c r="R8" s="11">
        <f t="shared" si="1"/>
        <v>0.19794089600000001</v>
      </c>
      <c r="S8" s="12">
        <v>43321.528090277781</v>
      </c>
      <c r="T8" s="12">
        <v>43330.666666666664</v>
      </c>
      <c r="U8" s="10" t="s">
        <v>44</v>
      </c>
    </row>
    <row r="9" spans="1:21" x14ac:dyDescent="0.2">
      <c r="A9" s="7">
        <v>75</v>
      </c>
      <c r="B9" s="8">
        <v>43368</v>
      </c>
      <c r="C9" s="8" t="s">
        <v>49</v>
      </c>
      <c r="D9" s="7">
        <v>134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50</v>
      </c>
      <c r="K9" s="10" t="s">
        <v>51</v>
      </c>
      <c r="L9" s="10" t="s">
        <v>38</v>
      </c>
      <c r="M9" s="7" t="s">
        <v>29</v>
      </c>
      <c r="N9" s="7" t="s">
        <v>30</v>
      </c>
      <c r="O9" s="9" t="s">
        <v>31</v>
      </c>
      <c r="P9" s="11">
        <v>3278985.88</v>
      </c>
      <c r="Q9" s="11">
        <f t="shared" si="0"/>
        <v>32.789858799999998</v>
      </c>
      <c r="R9" s="11">
        <f t="shared" si="1"/>
        <v>0.32789858799999999</v>
      </c>
      <c r="S9" s="12">
        <v>43368.547511574077</v>
      </c>
      <c r="T9" s="12">
        <v>43379.666666666664</v>
      </c>
      <c r="U9" s="10" t="s">
        <v>32</v>
      </c>
    </row>
    <row r="10" spans="1:21" x14ac:dyDescent="0.2">
      <c r="A10" s="7">
        <v>1104</v>
      </c>
      <c r="B10" s="8">
        <v>43368</v>
      </c>
      <c r="C10" s="8" t="s">
        <v>49</v>
      </c>
      <c r="D10" s="7">
        <v>134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52</v>
      </c>
      <c r="K10" s="10" t="s">
        <v>53</v>
      </c>
      <c r="L10" s="10" t="s">
        <v>38</v>
      </c>
      <c r="M10" s="7" t="s">
        <v>29</v>
      </c>
      <c r="N10" s="7" t="s">
        <v>30</v>
      </c>
      <c r="O10" s="9" t="s">
        <v>31</v>
      </c>
      <c r="P10" s="11">
        <v>2474580.4900000002</v>
      </c>
      <c r="Q10" s="11">
        <f t="shared" si="0"/>
        <v>24.745804900000003</v>
      </c>
      <c r="R10" s="11">
        <f t="shared" si="1"/>
        <v>0.24745804900000004</v>
      </c>
      <c r="S10" s="12">
        <v>43368.556273148148</v>
      </c>
      <c r="T10" s="12">
        <v>43379.666666666664</v>
      </c>
      <c r="U10" s="10" t="s">
        <v>44</v>
      </c>
    </row>
    <row r="11" spans="1:21" x14ac:dyDescent="0.2">
      <c r="A11" s="7">
        <v>2778</v>
      </c>
      <c r="B11" s="13">
        <v>43488</v>
      </c>
      <c r="C11" s="13" t="s">
        <v>54</v>
      </c>
      <c r="D11" s="7">
        <v>134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55</v>
      </c>
      <c r="K11" s="10" t="s">
        <v>42</v>
      </c>
      <c r="L11" s="10" t="s">
        <v>43</v>
      </c>
      <c r="M11" s="7" t="s">
        <v>29</v>
      </c>
      <c r="N11" s="7" t="s">
        <v>30</v>
      </c>
      <c r="O11" s="9"/>
      <c r="P11" s="11">
        <v>433443.02</v>
      </c>
      <c r="Q11" s="11">
        <v>4.3344301999999999</v>
      </c>
      <c r="R11" s="11">
        <v>4.3344302000000001E-2</v>
      </c>
      <c r="S11" s="12">
        <v>43488.747256944444</v>
      </c>
      <c r="T11" s="12">
        <v>43496.666666666664</v>
      </c>
      <c r="U11" s="10" t="s">
        <v>56</v>
      </c>
    </row>
    <row r="12" spans="1:21" x14ac:dyDescent="0.2">
      <c r="A12" s="7">
        <v>2779</v>
      </c>
      <c r="B12" s="13">
        <v>43488</v>
      </c>
      <c r="C12" s="13" t="s">
        <v>54</v>
      </c>
      <c r="D12" s="7">
        <v>134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57</v>
      </c>
      <c r="K12" s="10" t="s">
        <v>46</v>
      </c>
      <c r="L12" s="10" t="s">
        <v>38</v>
      </c>
      <c r="M12" s="7" t="s">
        <v>29</v>
      </c>
      <c r="N12" s="7" t="s">
        <v>30</v>
      </c>
      <c r="O12" s="9"/>
      <c r="P12" s="11">
        <v>1979975.69</v>
      </c>
      <c r="Q12" s="11">
        <v>19.799756899999998</v>
      </c>
      <c r="R12" s="11">
        <v>0.19799756899999998</v>
      </c>
      <c r="S12" s="12">
        <v>43488.74695601852</v>
      </c>
      <c r="T12" s="12">
        <v>43496.666666666664</v>
      </c>
      <c r="U12" s="10" t="s">
        <v>56</v>
      </c>
    </row>
    <row r="13" spans="1:21" x14ac:dyDescent="0.2">
      <c r="A13" s="7">
        <v>2780</v>
      </c>
      <c r="B13" s="13">
        <v>43488</v>
      </c>
      <c r="C13" s="13" t="s">
        <v>54</v>
      </c>
      <c r="D13" s="7">
        <v>134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58</v>
      </c>
      <c r="K13" s="10" t="s">
        <v>48</v>
      </c>
      <c r="L13" s="10" t="s">
        <v>38</v>
      </c>
      <c r="M13" s="7" t="s">
        <v>29</v>
      </c>
      <c r="N13" s="7" t="s">
        <v>30</v>
      </c>
      <c r="O13" s="9"/>
      <c r="P13" s="11">
        <v>1979408.96</v>
      </c>
      <c r="Q13" s="11">
        <v>19.7940896</v>
      </c>
      <c r="R13" s="11">
        <v>0.19794089600000001</v>
      </c>
      <c r="S13" s="12">
        <v>43488.74659722222</v>
      </c>
      <c r="T13" s="12">
        <v>43496.666666666664</v>
      </c>
      <c r="U13" s="10" t="s">
        <v>56</v>
      </c>
    </row>
    <row r="14" spans="1:21" x14ac:dyDescent="0.2">
      <c r="A14" s="7">
        <v>2227</v>
      </c>
      <c r="B14" s="13">
        <v>43489</v>
      </c>
      <c r="C14" s="13" t="s">
        <v>54</v>
      </c>
      <c r="D14" s="7">
        <v>134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59</v>
      </c>
      <c r="K14" s="10" t="s">
        <v>53</v>
      </c>
      <c r="L14" s="10" t="s">
        <v>28</v>
      </c>
      <c r="M14" s="7" t="s">
        <v>29</v>
      </c>
      <c r="N14" s="7" t="s">
        <v>30</v>
      </c>
      <c r="O14" s="9"/>
      <c r="P14" s="11">
        <v>2474580.4900000002</v>
      </c>
      <c r="Q14" s="11">
        <v>24.745804900000003</v>
      </c>
      <c r="R14" s="11">
        <v>0.24745804900000004</v>
      </c>
      <c r="S14" s="12">
        <v>43489.633159722223</v>
      </c>
      <c r="T14" s="12">
        <v>43496.666666666664</v>
      </c>
      <c r="U14" s="10" t="s">
        <v>60</v>
      </c>
    </row>
    <row r="15" spans="1:21" x14ac:dyDescent="0.2">
      <c r="A15" s="7">
        <v>2230</v>
      </c>
      <c r="B15" s="13">
        <v>43489</v>
      </c>
      <c r="C15" s="13" t="s">
        <v>54</v>
      </c>
      <c r="D15" s="7">
        <v>134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61</v>
      </c>
      <c r="K15" s="10" t="s">
        <v>37</v>
      </c>
      <c r="L15" s="10" t="s">
        <v>38</v>
      </c>
      <c r="M15" s="7" t="s">
        <v>29</v>
      </c>
      <c r="N15" s="7" t="s">
        <v>30</v>
      </c>
      <c r="O15" s="9"/>
      <c r="P15" s="11">
        <v>1443009.26</v>
      </c>
      <c r="Q15" s="11">
        <v>14.4300926</v>
      </c>
      <c r="R15" s="11">
        <v>0.144300926</v>
      </c>
      <c r="S15" s="12">
        <v>43489.585150462961</v>
      </c>
      <c r="T15" s="12">
        <v>43496.666666666664</v>
      </c>
      <c r="U15" s="10" t="s">
        <v>60</v>
      </c>
    </row>
    <row r="16" spans="1:21" x14ac:dyDescent="0.2">
      <c r="A16" s="7">
        <v>2583</v>
      </c>
      <c r="B16" s="13">
        <v>43504</v>
      </c>
      <c r="C16" s="13" t="s">
        <v>62</v>
      </c>
      <c r="D16" s="7">
        <v>134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63</v>
      </c>
      <c r="J16" s="10" t="s">
        <v>64</v>
      </c>
      <c r="K16" s="10" t="s">
        <v>65</v>
      </c>
      <c r="L16" s="10" t="s">
        <v>66</v>
      </c>
      <c r="M16" s="7" t="s">
        <v>29</v>
      </c>
      <c r="N16" s="7" t="s">
        <v>30</v>
      </c>
      <c r="O16" s="9" t="s">
        <v>31</v>
      </c>
      <c r="P16" s="11">
        <v>112785</v>
      </c>
      <c r="Q16" s="11">
        <v>1.12785</v>
      </c>
      <c r="R16" s="11">
        <v>1.12785E-2</v>
      </c>
      <c r="S16" s="12">
        <v>43504.586377314816</v>
      </c>
      <c r="T16" s="12">
        <v>43511.666666666664</v>
      </c>
      <c r="U16" s="10" t="s">
        <v>44</v>
      </c>
    </row>
    <row r="17" spans="1:21" x14ac:dyDescent="0.2">
      <c r="A17" s="7">
        <v>832</v>
      </c>
      <c r="B17" s="13">
        <v>43512</v>
      </c>
      <c r="C17" s="13" t="s">
        <v>62</v>
      </c>
      <c r="D17" s="7">
        <v>134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25</v>
      </c>
      <c r="J17" s="10" t="s">
        <v>67</v>
      </c>
      <c r="K17" s="10" t="s">
        <v>46</v>
      </c>
      <c r="L17" s="10" t="s">
        <v>38</v>
      </c>
      <c r="M17" s="7" t="s">
        <v>29</v>
      </c>
      <c r="N17" s="7" t="s">
        <v>30</v>
      </c>
      <c r="O17" s="9"/>
      <c r="P17" s="11">
        <v>1979975.69</v>
      </c>
      <c r="Q17" s="11">
        <v>19.799756899999998</v>
      </c>
      <c r="R17" s="11">
        <v>0.19799756899999998</v>
      </c>
      <c r="S17" s="12">
        <v>43512.719814814816</v>
      </c>
      <c r="T17" s="12">
        <v>43521.666666666664</v>
      </c>
      <c r="U17" s="10" t="s">
        <v>32</v>
      </c>
    </row>
    <row r="18" spans="1:21" x14ac:dyDescent="0.2">
      <c r="A18" s="7">
        <v>833</v>
      </c>
      <c r="B18" s="13">
        <v>43512</v>
      </c>
      <c r="C18" s="13" t="s">
        <v>62</v>
      </c>
      <c r="D18" s="7">
        <v>134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25</v>
      </c>
      <c r="J18" s="10" t="s">
        <v>68</v>
      </c>
      <c r="K18" s="10" t="s">
        <v>48</v>
      </c>
      <c r="L18" s="10" t="s">
        <v>38</v>
      </c>
      <c r="M18" s="7" t="s">
        <v>29</v>
      </c>
      <c r="N18" s="7" t="s">
        <v>30</v>
      </c>
      <c r="O18" s="9"/>
      <c r="P18" s="11">
        <v>1979408.96</v>
      </c>
      <c r="Q18" s="11">
        <v>19.7940896</v>
      </c>
      <c r="R18" s="11">
        <v>0.19794089600000001</v>
      </c>
      <c r="S18" s="12">
        <v>43512.719398148147</v>
      </c>
      <c r="T18" s="12">
        <v>43521.666666666664</v>
      </c>
      <c r="U18" s="10" t="s">
        <v>32</v>
      </c>
    </row>
    <row r="19" spans="1:21" x14ac:dyDescent="0.2">
      <c r="A19" s="7">
        <v>2566</v>
      </c>
      <c r="B19" s="13">
        <v>43512</v>
      </c>
      <c r="C19" s="13" t="s">
        <v>62</v>
      </c>
      <c r="D19" s="7">
        <v>134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69</v>
      </c>
      <c r="K19" s="10" t="s">
        <v>42</v>
      </c>
      <c r="L19" s="10" t="s">
        <v>28</v>
      </c>
      <c r="M19" s="7" t="s">
        <v>29</v>
      </c>
      <c r="N19" s="7" t="s">
        <v>30</v>
      </c>
      <c r="O19" s="9"/>
      <c r="P19" s="11">
        <v>433443.02</v>
      </c>
      <c r="Q19" s="11">
        <v>4.3344301999999999</v>
      </c>
      <c r="R19" s="11">
        <v>4.3344302000000001E-2</v>
      </c>
      <c r="S19" s="12">
        <v>43512.720254629632</v>
      </c>
      <c r="T19" s="12">
        <v>43521.666666666664</v>
      </c>
      <c r="U19" s="10" t="s">
        <v>44</v>
      </c>
    </row>
    <row r="20" spans="1:21" x14ac:dyDescent="0.2">
      <c r="A20" s="7">
        <v>1711</v>
      </c>
      <c r="B20" s="13">
        <v>43542</v>
      </c>
      <c r="C20" s="13" t="s">
        <v>70</v>
      </c>
      <c r="D20" s="7">
        <v>134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71</v>
      </c>
      <c r="K20" s="10" t="s">
        <v>72</v>
      </c>
      <c r="L20" s="10" t="s">
        <v>35</v>
      </c>
      <c r="M20" s="7" t="s">
        <v>29</v>
      </c>
      <c r="N20" s="7" t="s">
        <v>30</v>
      </c>
      <c r="O20" s="9" t="s">
        <v>31</v>
      </c>
      <c r="P20" s="11">
        <v>278682</v>
      </c>
      <c r="Q20" s="11">
        <v>2.7868200000000001</v>
      </c>
      <c r="R20" s="11">
        <v>2.7868199999999999E-2</v>
      </c>
      <c r="S20" s="12">
        <v>43542.576412037037</v>
      </c>
      <c r="T20" s="12">
        <v>43549.666666666664</v>
      </c>
      <c r="U20" s="10" t="s">
        <v>60</v>
      </c>
    </row>
  </sheetData>
  <conditionalFormatting sqref="J1">
    <cfRule type="duplicateValues" dxfId="5" priority="25"/>
  </conditionalFormatting>
  <conditionalFormatting sqref="J1 J21:J1048576">
    <cfRule type="duplicateValues" dxfId="4" priority="28"/>
  </conditionalFormatting>
  <conditionalFormatting sqref="J2:J20">
    <cfRule type="duplicateValues" dxfId="3" priority="1"/>
  </conditionalFormatting>
  <conditionalFormatting sqref="J2:J2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2019-06-12T10:10:12Z</dcterms:modified>
</cp:coreProperties>
</file>