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Q18" i="1"/>
  <c r="Q17" i="1"/>
  <c r="R17" i="1" s="1"/>
  <c r="R16" i="1"/>
  <c r="Q16" i="1"/>
  <c r="Q15" i="1"/>
  <c r="R15" i="1" s="1"/>
  <c r="R14" i="1"/>
  <c r="Q14" i="1"/>
  <c r="Q13" i="1"/>
  <c r="R13" i="1" s="1"/>
  <c r="Q12" i="1"/>
  <c r="R12" i="1" s="1"/>
  <c r="Q11" i="1"/>
  <c r="R11" i="1" s="1"/>
  <c r="R10" i="1"/>
  <c r="Q10" i="1"/>
  <c r="Q9" i="1"/>
  <c r="R9" i="1" s="1"/>
  <c r="R8" i="1"/>
  <c r="Q8" i="1"/>
  <c r="Q7" i="1"/>
  <c r="R7" i="1" s="1"/>
  <c r="R6" i="1"/>
  <c r="Q6" i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<sst xmlns="http://schemas.openxmlformats.org/spreadsheetml/2006/main" count="356" uniqueCount="98">
  <si>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</si>
  <si>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</si>
  <si>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</si>
  <si>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</si>
  <si>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</si>
  <si>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</si>
  <si>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</si>
  <si>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</si>
  <si>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</si>
  <si>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</si>
  <si>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</si>
  <si>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</si>
  <si>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</si>
  <si>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</si>
  <si>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</si>
  <si>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</si>
  <si>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</si>
  <si>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</si>
  <si>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</si>
  <si>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</si>
  <si>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</si>
  <si>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</si>
  <si>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K R Market</t>
  </si>
  <si>
    <t>Chamaraja Pete</t>
  </si>
  <si>
    <t>West</t>
  </si>
  <si>
    <t>BBMP-EE-Chamarajpeth</t>
  </si>
  <si>
    <t>BBMP/2018-19/OW/WORK_INDENT30599</t>
  </si>
  <si>
    <t>Providing railings and other works to Tippunagar entrance to Barlane Masjid at Mysore road in ward no 139</t>
  </si>
  <si>
    <t>Other Ward Works</t>
  </si>
  <si>
    <t>OPEN</t>
  </si>
  <si>
    <t>WORKS</t>
  </si>
  <si>
    <t>Other Works</t>
  </si>
  <si>
    <t>Under Evaluation</t>
  </si>
  <si>
    <t>BBMP/2018-19/OW/WORK_INDENT30598</t>
  </si>
  <si>
    <t>Providing railings and other works to Barlane masjid to Babalane at Mysore road in ward no 139 (Category Others)</t>
  </si>
  <si>
    <t>July</t>
  </si>
  <si>
    <t>BBMP-EE-ELEC-WEST</t>
  </si>
  <si>
    <t>BBMP/2017-18/EL/WORK_INDENT27275/CALL-2</t>
  </si>
  <si>
    <t>AMC of Electrical Maintenance DG Sets Pumpsets etc at K.R.Market in ward no-139.</t>
  </si>
  <si>
    <t>NA</t>
  </si>
  <si>
    <t>BBMP/2018-19/OW/WORK_INDENT30989</t>
  </si>
  <si>
    <t>Emergency works at ward jurisdiction for the year 2017-18 in ward no 139</t>
  </si>
  <si>
    <t>BBMP/2018-19/OW/WORK_INDENT30988</t>
  </si>
  <si>
    <t>Engaging gangman and tractor to the year 2017-18 in ward no 139</t>
  </si>
  <si>
    <t>BBMP/2018-19/OW/WORK_INDENT30986</t>
  </si>
  <si>
    <t>Improvements to Sir Mirza Ismail oval at K.R.Market in ward no 139</t>
  </si>
  <si>
    <t>BBMP/2018-19/OW/WORK_INDENT30984</t>
  </si>
  <si>
    <t>Reapairs and maintenance existing damaged UGD lines at ward surrounding in ward no 139</t>
  </si>
  <si>
    <t>Water &amp; Sanitary</t>
  </si>
  <si>
    <t>BBMP/2018-19/OW/WORK_INDENT30983</t>
  </si>
  <si>
    <t>Essential repairs and maintenance to BBMP Gym hall at Bakshi garden in ward no 139</t>
  </si>
  <si>
    <t>BBMP/2018-19/OW/WORK_INDENT30991</t>
  </si>
  <si>
    <t>Repairs to existing name boards and Providing new name boards at NT pet Tippunagar and surrounding in ward no 139</t>
  </si>
  <si>
    <t>Roads &amp; Drivablility</t>
  </si>
  <si>
    <t>Evaluation Completed</t>
  </si>
  <si>
    <t>BBMP/2018-19/OW/WORK_INDENT30990</t>
  </si>
  <si>
    <t>Repairs to existing name boards and Providing new name boards at Ranasinghpet, Jollymohalla and Bakshigarden in ward no 139</t>
  </si>
  <si>
    <t>BBMP/2018-19/OW/WORK_INDENT30987</t>
  </si>
  <si>
    <t>Repairs and maintenance to damaged culverts removing dabris at ward surrounding in ward no 139</t>
  </si>
  <si>
    <t>Footpaths &amp; Walkability</t>
  </si>
  <si>
    <t>September</t>
  </si>
  <si>
    <t>BBMP/2018-19/OW/WORK_INDENT31489</t>
  </si>
  <si>
    <t>Immersion Ganesha Idols of Using Labour and Vehicle at N.T Pet near Anandapur in ward no 139</t>
  </si>
  <si>
    <t>BBMP/2018-19/OW/WORK_INDENT31488</t>
  </si>
  <si>
    <t>Immersion Ganesha Idols of Using Labour and Vehicle at Cottonpete Main road near super talkies in ward no 139</t>
  </si>
  <si>
    <t>October</t>
  </si>
  <si>
    <t>BBMP/2018-19/OW/WORK_INDENT31889</t>
  </si>
  <si>
    <t>Constuction of Entrance Arch to Tippunagar in ward no 139</t>
  </si>
  <si>
    <t>December</t>
  </si>
  <si>
    <t>BBMP/2018-19/OW/WORK_INDENT32511</t>
  </si>
  <si>
    <t>Pot hole filling to damaged road cut portion and cc roads at ward surrounding in ward no 139</t>
  </si>
  <si>
    <t>Retendered</t>
  </si>
  <si>
    <t>BBMP/2018-19/OW/WORK_INDENT30981/CALL-2</t>
  </si>
  <si>
    <t>Essential repairs and maintenance to bbmp multipurpose building at Bakshi garden in ward no 139</t>
  </si>
  <si>
    <t>Public Amenities</t>
  </si>
  <si>
    <t>BBMP/2018-19/OW/WORK_INDENT31887/CALL-3</t>
  </si>
  <si>
    <t>Providing CC camera at Bakshi garden and surrounding area in ward no 139</t>
  </si>
  <si>
    <t>Crime &amp; Safety</t>
  </si>
  <si>
    <t>January</t>
  </si>
  <si>
    <t>BBMP/2018-19/OW/WORK_INDENT30981/CALL-3</t>
  </si>
  <si>
    <t>BBMP/2018-19/OW/WORK_INDENT32511/CALL-2</t>
  </si>
  <si>
    <t>BBMP/2018-19/OW/WORK_INDENT31887/CALL-4</t>
  </si>
  <si>
    <t>BBMP-EE-VRISHBHAVATHI-VALEY1</t>
  </si>
  <si>
    <t>BBMP/2018-19/BR/WORK_INDENT33091</t>
  </si>
  <si>
    <t>Construction of RCC Box culvert beneath Cottonpete Main Road in Ward No 139</t>
  </si>
  <si>
    <t>Bridges/Culverts</t>
  </si>
  <si>
    <t>February</t>
  </si>
  <si>
    <t>BBMP/2018-19/OW/WORK_INDENT33892</t>
  </si>
  <si>
    <t>Providing security house keeping and maintenance work at multipurpuse building Bakshi Garden in ward no 139</t>
  </si>
  <si>
    <t>BBMP/2018-19/OW/WORK_INDENT33891</t>
  </si>
  <si>
    <t>Providing security house keeping and maintenance work at Tailoring nitting and engineering building at Ranasinghpet in ward no 139</t>
  </si>
  <si>
    <t>BBMP/2018-19/OW/WORK_INDENT33888</t>
  </si>
  <si>
    <t>Providing security house keeping and maintenance work at Councillor revenue and Shishuvihara building at Ranasinghpet in ward no 139</t>
  </si>
  <si>
    <t>BBMP/2018-19/OW/WORK_INDENT33912</t>
  </si>
  <si>
    <t>Construction of BBMP Multipurpose building in PVR road in ward no 139.</t>
  </si>
  <si>
    <t>BBMP/2018-19/OW/WORK_INDENT33890</t>
  </si>
  <si>
    <t>Providing security house keeping and maintenance work at Samudayabhavan building Bakshi Garden in ward no 139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</si>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</sst>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502</v>
      </c>
      <c r="B2" s="8">
        <v>43279</v>
      </c>
      <c r="C2" s="8" t="s">
        <v>21</v>
      </c>
      <c r="D2" s="7">
        <v>139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 t="shared" ref="Q2:Q18" si="0">P2/100000</f>
        <v>0</v>
      </c>
      <c r="R2" s="11">
        <f t="shared" ref="R2:R18" si="1">Q2/100</f>
        <v>0</v>
      </c>
      <c r="S2" s="12">
        <v>43279.682476851849</v>
      </c>
      <c r="T2" s="12">
        <v>43287.666666666664</v>
      </c>
      <c r="U2" s="10" t="s">
        <v>32</v>
      </c>
    </row>
    <row r="3" spans="1:21" x14ac:dyDescent="0.2">
      <c r="A3" s="7">
        <v>503</v>
      </c>
      <c r="B3" s="8">
        <v>43279</v>
      </c>
      <c r="C3" s="8" t="s">
        <v>21</v>
      </c>
      <c r="D3" s="7">
        <v>139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0</v>
      </c>
      <c r="Q3" s="11">
        <f t="shared" si="0"/>
        <v>0</v>
      </c>
      <c r="R3" s="11">
        <f t="shared" si="1"/>
        <v>0</v>
      </c>
      <c r="S3" s="12">
        <v>43279.681932870371</v>
      </c>
      <c r="T3" s="12">
        <v>43287.666666666664</v>
      </c>
      <c r="U3" s="10" t="s">
        <v>32</v>
      </c>
    </row>
    <row r="4" spans="1:21" x14ac:dyDescent="0.2">
      <c r="A4" s="7">
        <v>444</v>
      </c>
      <c r="B4" s="8">
        <v>43297</v>
      </c>
      <c r="C4" s="8" t="s">
        <v>35</v>
      </c>
      <c r="D4" s="7">
        <v>139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36</v>
      </c>
      <c r="J4" s="10" t="s">
        <v>37</v>
      </c>
      <c r="K4" s="10" t="s">
        <v>38</v>
      </c>
      <c r="L4" s="10" t="s">
        <v>28</v>
      </c>
      <c r="M4" s="7" t="s">
        <v>29</v>
      </c>
      <c r="N4" s="7" t="s">
        <v>30</v>
      </c>
      <c r="O4" s="9" t="s">
        <v>39</v>
      </c>
      <c r="P4" s="11">
        <v>799947.5</v>
      </c>
      <c r="Q4" s="11">
        <f t="shared" si="0"/>
        <v>7.9994750000000003</v>
      </c>
      <c r="R4" s="11">
        <f t="shared" si="1"/>
        <v>7.9994750000000003E-2</v>
      </c>
      <c r="S4" s="12">
        <v>43297.74150462963</v>
      </c>
      <c r="T4" s="12">
        <v>43311.666666666664</v>
      </c>
      <c r="U4" s="10" t="s">
        <v>32</v>
      </c>
    </row>
    <row r="5" spans="1:21" x14ac:dyDescent="0.2">
      <c r="A5" s="7">
        <v>422</v>
      </c>
      <c r="B5" s="8">
        <v>43305</v>
      </c>
      <c r="C5" s="8" t="s">
        <v>35</v>
      </c>
      <c r="D5" s="7">
        <v>139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40</v>
      </c>
      <c r="K5" s="10" t="s">
        <v>41</v>
      </c>
      <c r="L5" s="10" t="s">
        <v>28</v>
      </c>
      <c r="M5" s="7" t="s">
        <v>29</v>
      </c>
      <c r="N5" s="7" t="s">
        <v>30</v>
      </c>
      <c r="O5" s="9" t="s">
        <v>31</v>
      </c>
      <c r="P5" s="11">
        <v>1997077.12</v>
      </c>
      <c r="Q5" s="11">
        <f t="shared" si="0"/>
        <v>19.970771200000001</v>
      </c>
      <c r="R5" s="11">
        <f t="shared" si="1"/>
        <v>0.19970771200000001</v>
      </c>
      <c r="S5" s="12">
        <v>43305.726504629631</v>
      </c>
      <c r="T5" s="12">
        <v>43314.666666666664</v>
      </c>
      <c r="U5" s="10" t="s">
        <v>32</v>
      </c>
    </row>
    <row r="6" spans="1:21" x14ac:dyDescent="0.2">
      <c r="A6" s="7">
        <v>423</v>
      </c>
      <c r="B6" s="8">
        <v>43305</v>
      </c>
      <c r="C6" s="8" t="s">
        <v>35</v>
      </c>
      <c r="D6" s="7">
        <v>139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28</v>
      </c>
      <c r="M6" s="7" t="s">
        <v>29</v>
      </c>
      <c r="N6" s="7" t="s">
        <v>30</v>
      </c>
      <c r="O6" s="9" t="s">
        <v>31</v>
      </c>
      <c r="P6" s="11">
        <v>1199474.56</v>
      </c>
      <c r="Q6" s="11">
        <f t="shared" si="0"/>
        <v>11.9947456</v>
      </c>
      <c r="R6" s="11">
        <f t="shared" si="1"/>
        <v>0.11994745599999999</v>
      </c>
      <c r="S6" s="12">
        <v>43305.725752314815</v>
      </c>
      <c r="T6" s="12">
        <v>43314.666666666664</v>
      </c>
      <c r="U6" s="10" t="s">
        <v>32</v>
      </c>
    </row>
    <row r="7" spans="1:21" x14ac:dyDescent="0.2">
      <c r="A7" s="7">
        <v>424</v>
      </c>
      <c r="B7" s="8">
        <v>43305</v>
      </c>
      <c r="C7" s="8" t="s">
        <v>35</v>
      </c>
      <c r="D7" s="7">
        <v>139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44</v>
      </c>
      <c r="K7" s="10" t="s">
        <v>45</v>
      </c>
      <c r="L7" s="10" t="s">
        <v>28</v>
      </c>
      <c r="M7" s="7" t="s">
        <v>29</v>
      </c>
      <c r="N7" s="7" t="s">
        <v>30</v>
      </c>
      <c r="O7" s="9" t="s">
        <v>31</v>
      </c>
      <c r="P7" s="11">
        <v>2999504.9</v>
      </c>
      <c r="Q7" s="11">
        <f t="shared" si="0"/>
        <v>29.995048999999998</v>
      </c>
      <c r="R7" s="11">
        <f t="shared" si="1"/>
        <v>0.29995048999999996</v>
      </c>
      <c r="S7" s="12">
        <v>43305.72452546296</v>
      </c>
      <c r="T7" s="12">
        <v>43314.666666666664</v>
      </c>
      <c r="U7" s="10" t="s">
        <v>32</v>
      </c>
    </row>
    <row r="8" spans="1:21" x14ac:dyDescent="0.2">
      <c r="A8" s="7">
        <v>425</v>
      </c>
      <c r="B8" s="8">
        <v>43305</v>
      </c>
      <c r="C8" s="8" t="s">
        <v>35</v>
      </c>
      <c r="D8" s="7">
        <v>139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46</v>
      </c>
      <c r="K8" s="10" t="s">
        <v>47</v>
      </c>
      <c r="L8" s="10" t="s">
        <v>48</v>
      </c>
      <c r="M8" s="7" t="s">
        <v>29</v>
      </c>
      <c r="N8" s="7" t="s">
        <v>30</v>
      </c>
      <c r="O8" s="9" t="s">
        <v>31</v>
      </c>
      <c r="P8" s="11">
        <v>1999716.6</v>
      </c>
      <c r="Q8" s="11">
        <f t="shared" si="0"/>
        <v>19.997166</v>
      </c>
      <c r="R8" s="11">
        <f t="shared" si="1"/>
        <v>0.19997166</v>
      </c>
      <c r="S8" s="12">
        <v>43305.724027777775</v>
      </c>
      <c r="T8" s="12">
        <v>43314.666666666664</v>
      </c>
      <c r="U8" s="10" t="s">
        <v>32</v>
      </c>
    </row>
    <row r="9" spans="1:21" x14ac:dyDescent="0.2">
      <c r="A9" s="7">
        <v>426</v>
      </c>
      <c r="B9" s="8">
        <v>43305</v>
      </c>
      <c r="C9" s="8" t="s">
        <v>35</v>
      </c>
      <c r="D9" s="7">
        <v>139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49</v>
      </c>
      <c r="K9" s="10" t="s">
        <v>50</v>
      </c>
      <c r="L9" s="10" t="s">
        <v>28</v>
      </c>
      <c r="M9" s="7" t="s">
        <v>29</v>
      </c>
      <c r="N9" s="7" t="s">
        <v>30</v>
      </c>
      <c r="O9" s="9" t="s">
        <v>31</v>
      </c>
      <c r="P9" s="11">
        <v>999226.39</v>
      </c>
      <c r="Q9" s="11">
        <f t="shared" si="0"/>
        <v>9.9922638999999993</v>
      </c>
      <c r="R9" s="11">
        <f t="shared" si="1"/>
        <v>9.9922638999999994E-2</v>
      </c>
      <c r="S9" s="12">
        <v>43305.723576388889</v>
      </c>
      <c r="T9" s="12">
        <v>43314.666666666664</v>
      </c>
      <c r="U9" s="10" t="s">
        <v>32</v>
      </c>
    </row>
    <row r="10" spans="1:21" x14ac:dyDescent="0.2">
      <c r="A10" s="7">
        <v>875</v>
      </c>
      <c r="B10" s="8">
        <v>43305</v>
      </c>
      <c r="C10" s="8" t="s">
        <v>35</v>
      </c>
      <c r="D10" s="7">
        <v>139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51</v>
      </c>
      <c r="K10" s="10" t="s">
        <v>52</v>
      </c>
      <c r="L10" s="10" t="s">
        <v>53</v>
      </c>
      <c r="M10" s="7" t="s">
        <v>29</v>
      </c>
      <c r="N10" s="7" t="s">
        <v>30</v>
      </c>
      <c r="O10" s="9" t="s">
        <v>31</v>
      </c>
      <c r="P10" s="11">
        <v>992317.66</v>
      </c>
      <c r="Q10" s="11">
        <f t="shared" si="0"/>
        <v>9.9231765999999997</v>
      </c>
      <c r="R10" s="11">
        <f t="shared" si="1"/>
        <v>9.9231765999999999E-2</v>
      </c>
      <c r="S10" s="12">
        <v>43305.727766203701</v>
      </c>
      <c r="T10" s="12">
        <v>43314.666666666664</v>
      </c>
      <c r="U10" s="10" t="s">
        <v>54</v>
      </c>
    </row>
    <row r="11" spans="1:21" x14ac:dyDescent="0.2">
      <c r="A11" s="7">
        <v>876</v>
      </c>
      <c r="B11" s="8">
        <v>43305</v>
      </c>
      <c r="C11" s="8" t="s">
        <v>35</v>
      </c>
      <c r="D11" s="7">
        <v>139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55</v>
      </c>
      <c r="K11" s="10" t="s">
        <v>56</v>
      </c>
      <c r="L11" s="10" t="s">
        <v>53</v>
      </c>
      <c r="M11" s="7" t="s">
        <v>29</v>
      </c>
      <c r="N11" s="7" t="s">
        <v>30</v>
      </c>
      <c r="O11" s="9" t="s">
        <v>31</v>
      </c>
      <c r="P11" s="11">
        <v>992317.66</v>
      </c>
      <c r="Q11" s="11">
        <f t="shared" si="0"/>
        <v>9.9231765999999997</v>
      </c>
      <c r="R11" s="11">
        <f t="shared" si="1"/>
        <v>9.9231765999999999E-2</v>
      </c>
      <c r="S11" s="12">
        <v>43305.727002314816</v>
      </c>
      <c r="T11" s="12">
        <v>43314.666666666664</v>
      </c>
      <c r="U11" s="10" t="s">
        <v>54</v>
      </c>
    </row>
    <row r="12" spans="1:21" x14ac:dyDescent="0.2">
      <c r="A12" s="7">
        <v>877</v>
      </c>
      <c r="B12" s="8">
        <v>43305</v>
      </c>
      <c r="C12" s="8" t="s">
        <v>35</v>
      </c>
      <c r="D12" s="7">
        <v>139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57</v>
      </c>
      <c r="K12" s="10" t="s">
        <v>58</v>
      </c>
      <c r="L12" s="10" t="s">
        <v>59</v>
      </c>
      <c r="M12" s="7" t="s">
        <v>29</v>
      </c>
      <c r="N12" s="7" t="s">
        <v>30</v>
      </c>
      <c r="O12" s="9" t="s">
        <v>31</v>
      </c>
      <c r="P12" s="11">
        <v>1999670.56</v>
      </c>
      <c r="Q12" s="11">
        <f t="shared" si="0"/>
        <v>19.996705600000002</v>
      </c>
      <c r="R12" s="11">
        <f t="shared" si="1"/>
        <v>0.19996705600000003</v>
      </c>
      <c r="S12" s="12">
        <v>43305.725104166668</v>
      </c>
      <c r="T12" s="12">
        <v>43314.666666666664</v>
      </c>
      <c r="U12" s="10" t="s">
        <v>54</v>
      </c>
    </row>
    <row r="13" spans="1:21" x14ac:dyDescent="0.2">
      <c r="A13" s="7">
        <v>180</v>
      </c>
      <c r="B13" s="8">
        <v>43347</v>
      </c>
      <c r="C13" s="8" t="s">
        <v>60</v>
      </c>
      <c r="D13" s="7">
        <v>139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61</v>
      </c>
      <c r="K13" s="10" t="s">
        <v>62</v>
      </c>
      <c r="L13" s="10" t="s">
        <v>28</v>
      </c>
      <c r="M13" s="7" t="s">
        <v>29</v>
      </c>
      <c r="N13" s="7" t="s">
        <v>30</v>
      </c>
      <c r="O13" s="9" t="s">
        <v>31</v>
      </c>
      <c r="P13" s="11">
        <v>0</v>
      </c>
      <c r="Q13" s="11">
        <f t="shared" si="0"/>
        <v>0</v>
      </c>
      <c r="R13" s="11">
        <f t="shared" si="1"/>
        <v>0</v>
      </c>
      <c r="S13" s="12">
        <v>43347.556469907409</v>
      </c>
      <c r="T13" s="12">
        <v>43354.666666666664</v>
      </c>
      <c r="U13" s="10" t="s">
        <v>32</v>
      </c>
    </row>
    <row r="14" spans="1:21" x14ac:dyDescent="0.2">
      <c r="A14" s="7">
        <v>182</v>
      </c>
      <c r="B14" s="8">
        <v>43347</v>
      </c>
      <c r="C14" s="8" t="s">
        <v>60</v>
      </c>
      <c r="D14" s="7">
        <v>139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63</v>
      </c>
      <c r="K14" s="10" t="s">
        <v>64</v>
      </c>
      <c r="L14" s="10" t="s">
        <v>28</v>
      </c>
      <c r="M14" s="7" t="s">
        <v>29</v>
      </c>
      <c r="N14" s="7" t="s">
        <v>30</v>
      </c>
      <c r="O14" s="9" t="s">
        <v>31</v>
      </c>
      <c r="P14" s="11">
        <v>0</v>
      </c>
      <c r="Q14" s="11">
        <f t="shared" si="0"/>
        <v>0</v>
      </c>
      <c r="R14" s="11">
        <f t="shared" si="1"/>
        <v>0</v>
      </c>
      <c r="S14" s="12">
        <v>43347.554872685185</v>
      </c>
      <c r="T14" s="12">
        <v>43354.666666666664</v>
      </c>
      <c r="U14" s="10" t="s">
        <v>32</v>
      </c>
    </row>
    <row r="15" spans="1:21" x14ac:dyDescent="0.2">
      <c r="A15" s="7">
        <v>1885</v>
      </c>
      <c r="B15" s="8">
        <v>43376</v>
      </c>
      <c r="C15" s="8" t="s">
        <v>65</v>
      </c>
      <c r="D15" s="7">
        <v>139</v>
      </c>
      <c r="E15" s="9" t="s">
        <v>22</v>
      </c>
      <c r="F15" s="9" t="s">
        <v>23</v>
      </c>
      <c r="G15" s="9" t="s">
        <v>23</v>
      </c>
      <c r="H15" s="9" t="s">
        <v>24</v>
      </c>
      <c r="I15" s="13" t="s">
        <v>25</v>
      </c>
      <c r="J15" s="13" t="s">
        <v>66</v>
      </c>
      <c r="K15" s="13" t="s">
        <v>67</v>
      </c>
      <c r="L15" s="10" t="s">
        <v>28</v>
      </c>
      <c r="M15" s="14" t="s">
        <v>29</v>
      </c>
      <c r="N15" s="14" t="s">
        <v>30</v>
      </c>
      <c r="O15" s="15" t="s">
        <v>31</v>
      </c>
      <c r="P15" s="16">
        <v>0</v>
      </c>
      <c r="Q15" s="11">
        <f t="shared" si="0"/>
        <v>0</v>
      </c>
      <c r="R15" s="11">
        <f t="shared" si="1"/>
        <v>0</v>
      </c>
      <c r="S15" s="17">
        <v>43376.65996527778</v>
      </c>
      <c r="T15" s="17">
        <v>43383.666666666664</v>
      </c>
      <c r="U15" s="18" t="s">
        <v>32</v>
      </c>
    </row>
    <row r="16" spans="1:21" x14ac:dyDescent="0.2">
      <c r="A16" s="7">
        <v>2144</v>
      </c>
      <c r="B16" s="8">
        <v>43454</v>
      </c>
      <c r="C16" s="8" t="s">
        <v>68</v>
      </c>
      <c r="D16" s="7">
        <v>139</v>
      </c>
      <c r="E16" s="9" t="s">
        <v>22</v>
      </c>
      <c r="F16" s="9" t="s">
        <v>23</v>
      </c>
      <c r="G16" s="9" t="s">
        <v>23</v>
      </c>
      <c r="H16" s="9" t="s">
        <v>24</v>
      </c>
      <c r="I16" s="13" t="s">
        <v>25</v>
      </c>
      <c r="J16" s="13" t="s">
        <v>69</v>
      </c>
      <c r="K16" s="13" t="s">
        <v>70</v>
      </c>
      <c r="L16" s="10" t="s">
        <v>53</v>
      </c>
      <c r="M16" s="14" t="s">
        <v>29</v>
      </c>
      <c r="N16" s="14" t="s">
        <v>30</v>
      </c>
      <c r="O16" s="15" t="s">
        <v>31</v>
      </c>
      <c r="P16" s="16">
        <v>0</v>
      </c>
      <c r="Q16" s="11">
        <f t="shared" si="0"/>
        <v>0</v>
      </c>
      <c r="R16" s="11">
        <f t="shared" si="1"/>
        <v>0</v>
      </c>
      <c r="S16" s="17">
        <v>43454.657766203702</v>
      </c>
      <c r="T16" s="17">
        <v>43462.666666666664</v>
      </c>
      <c r="U16" s="18" t="s">
        <v>71</v>
      </c>
    </row>
    <row r="17" spans="1:21" x14ac:dyDescent="0.2">
      <c r="A17" s="7">
        <v>2138</v>
      </c>
      <c r="B17" s="8">
        <v>43462</v>
      </c>
      <c r="C17" s="8" t="s">
        <v>68</v>
      </c>
      <c r="D17" s="7">
        <v>139</v>
      </c>
      <c r="E17" s="9" t="s">
        <v>22</v>
      </c>
      <c r="F17" s="9" t="s">
        <v>23</v>
      </c>
      <c r="G17" s="9" t="s">
        <v>23</v>
      </c>
      <c r="H17" s="9" t="s">
        <v>24</v>
      </c>
      <c r="I17" s="13" t="s">
        <v>25</v>
      </c>
      <c r="J17" s="13" t="s">
        <v>72</v>
      </c>
      <c r="K17" s="13" t="s">
        <v>73</v>
      </c>
      <c r="L17" s="10" t="s">
        <v>74</v>
      </c>
      <c r="M17" s="14" t="s">
        <v>29</v>
      </c>
      <c r="N17" s="14" t="s">
        <v>30</v>
      </c>
      <c r="O17" s="15" t="s">
        <v>39</v>
      </c>
      <c r="P17" s="16">
        <v>999057.91</v>
      </c>
      <c r="Q17" s="11">
        <f t="shared" si="0"/>
        <v>9.9905790999999997</v>
      </c>
      <c r="R17" s="11">
        <f t="shared" si="1"/>
        <v>9.9905790999999994E-2</v>
      </c>
      <c r="S17" s="17">
        <v>43462.474016203705</v>
      </c>
      <c r="T17" s="17">
        <v>43469.666666666664</v>
      </c>
      <c r="U17" s="18" t="s">
        <v>71</v>
      </c>
    </row>
    <row r="18" spans="1:21" x14ac:dyDescent="0.2">
      <c r="A18" s="7">
        <v>2139</v>
      </c>
      <c r="B18" s="8">
        <v>43462</v>
      </c>
      <c r="C18" s="8" t="s">
        <v>68</v>
      </c>
      <c r="D18" s="7">
        <v>139</v>
      </c>
      <c r="E18" s="9" t="s">
        <v>22</v>
      </c>
      <c r="F18" s="9" t="s">
        <v>23</v>
      </c>
      <c r="G18" s="9" t="s">
        <v>23</v>
      </c>
      <c r="H18" s="9" t="s">
        <v>24</v>
      </c>
      <c r="I18" s="13" t="s">
        <v>25</v>
      </c>
      <c r="J18" s="13" t="s">
        <v>75</v>
      </c>
      <c r="K18" s="13" t="s">
        <v>76</v>
      </c>
      <c r="L18" s="10" t="s">
        <v>77</v>
      </c>
      <c r="M18" s="14" t="s">
        <v>29</v>
      </c>
      <c r="N18" s="14" t="s">
        <v>30</v>
      </c>
      <c r="O18" s="15" t="s">
        <v>39</v>
      </c>
      <c r="P18" s="16">
        <v>0</v>
      </c>
      <c r="Q18" s="11">
        <f t="shared" si="0"/>
        <v>0</v>
      </c>
      <c r="R18" s="11">
        <f t="shared" si="1"/>
        <v>0</v>
      </c>
      <c r="S18" s="17">
        <v>43462.473738425928</v>
      </c>
      <c r="T18" s="17">
        <v>43469.666666666664</v>
      </c>
      <c r="U18" s="18" t="s">
        <v>71</v>
      </c>
    </row>
    <row r="19" spans="1:21" x14ac:dyDescent="0.2">
      <c r="A19" s="7">
        <v>1490</v>
      </c>
      <c r="B19" s="19">
        <v>43470</v>
      </c>
      <c r="C19" s="19" t="s">
        <v>78</v>
      </c>
      <c r="D19" s="7">
        <v>139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25</v>
      </c>
      <c r="J19" s="10" t="s">
        <v>79</v>
      </c>
      <c r="K19" s="10" t="s">
        <v>73</v>
      </c>
      <c r="L19" s="10" t="s">
        <v>28</v>
      </c>
      <c r="M19" s="7" t="s">
        <v>29</v>
      </c>
      <c r="N19" s="7" t="s">
        <v>30</v>
      </c>
      <c r="O19" s="9"/>
      <c r="P19" s="11">
        <v>999057.91</v>
      </c>
      <c r="Q19" s="11">
        <v>9.9905790999999997</v>
      </c>
      <c r="R19" s="11">
        <v>9.9905790999999994E-2</v>
      </c>
      <c r="S19" s="12">
        <v>43470.630370370367</v>
      </c>
      <c r="T19" s="12">
        <v>43479.666666666664</v>
      </c>
      <c r="U19" s="10" t="s">
        <v>32</v>
      </c>
    </row>
    <row r="20" spans="1:21" x14ac:dyDescent="0.2">
      <c r="A20" s="7">
        <v>1494</v>
      </c>
      <c r="B20" s="19">
        <v>43470</v>
      </c>
      <c r="C20" s="19" t="s">
        <v>78</v>
      </c>
      <c r="D20" s="7">
        <v>139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25</v>
      </c>
      <c r="J20" s="10" t="s">
        <v>80</v>
      </c>
      <c r="K20" s="10" t="s">
        <v>70</v>
      </c>
      <c r="L20" s="10" t="s">
        <v>53</v>
      </c>
      <c r="M20" s="7" t="s">
        <v>29</v>
      </c>
      <c r="N20" s="7" t="s">
        <v>30</v>
      </c>
      <c r="O20" s="9"/>
      <c r="P20" s="11">
        <v>1917888.95</v>
      </c>
      <c r="Q20" s="11">
        <v>19.1788895</v>
      </c>
      <c r="R20" s="11">
        <v>0.19178889500000001</v>
      </c>
      <c r="S20" s="12">
        <v>43470.628518518519</v>
      </c>
      <c r="T20" s="12">
        <v>43479.666666666664</v>
      </c>
      <c r="U20" s="10" t="s">
        <v>32</v>
      </c>
    </row>
    <row r="21" spans="1:21" x14ac:dyDescent="0.2">
      <c r="A21" s="7">
        <v>2399</v>
      </c>
      <c r="B21" s="19">
        <v>43470</v>
      </c>
      <c r="C21" s="19" t="s">
        <v>78</v>
      </c>
      <c r="D21" s="7">
        <v>139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25</v>
      </c>
      <c r="J21" s="10" t="s">
        <v>81</v>
      </c>
      <c r="K21" s="10" t="s">
        <v>76</v>
      </c>
      <c r="L21" s="10" t="s">
        <v>77</v>
      </c>
      <c r="M21" s="7" t="s">
        <v>29</v>
      </c>
      <c r="N21" s="7" t="s">
        <v>30</v>
      </c>
      <c r="O21" s="9"/>
      <c r="P21" s="11">
        <v>269874.95</v>
      </c>
      <c r="Q21" s="11">
        <v>2.6987494999999999</v>
      </c>
      <c r="R21" s="11">
        <v>2.6987495E-2</v>
      </c>
      <c r="S21" s="12">
        <v>43470.630057870374</v>
      </c>
      <c r="T21" s="12">
        <v>43479.666666666664</v>
      </c>
      <c r="U21" s="10" t="s">
        <v>54</v>
      </c>
    </row>
    <row r="22" spans="1:21" x14ac:dyDescent="0.2">
      <c r="A22" s="7">
        <v>1407</v>
      </c>
      <c r="B22" s="19">
        <v>43494</v>
      </c>
      <c r="C22" s="19" t="s">
        <v>78</v>
      </c>
      <c r="D22" s="7">
        <v>139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82</v>
      </c>
      <c r="J22" s="10" t="s">
        <v>83</v>
      </c>
      <c r="K22" s="10" t="s">
        <v>84</v>
      </c>
      <c r="L22" s="10" t="s">
        <v>59</v>
      </c>
      <c r="M22" s="7" t="s">
        <v>29</v>
      </c>
      <c r="N22" s="7" t="s">
        <v>30</v>
      </c>
      <c r="O22" s="9" t="s">
        <v>85</v>
      </c>
      <c r="P22" s="11">
        <v>9827619.3100000005</v>
      </c>
      <c r="Q22" s="11">
        <v>98.2761931</v>
      </c>
      <c r="R22" s="11">
        <v>0.98276193099999998</v>
      </c>
      <c r="S22" s="12">
        <v>43494.741053240738</v>
      </c>
      <c r="T22" s="12">
        <v>43507.666666666664</v>
      </c>
      <c r="U22" s="10" t="s">
        <v>32</v>
      </c>
    </row>
    <row r="23" spans="1:21" x14ac:dyDescent="0.2">
      <c r="A23" s="7">
        <v>2041</v>
      </c>
      <c r="B23" s="19">
        <v>43508</v>
      </c>
      <c r="C23" s="19" t="s">
        <v>86</v>
      </c>
      <c r="D23" s="7">
        <v>139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25</v>
      </c>
      <c r="J23" s="10" t="s">
        <v>87</v>
      </c>
      <c r="K23" s="10" t="s">
        <v>88</v>
      </c>
      <c r="L23" s="10" t="s">
        <v>28</v>
      </c>
      <c r="M23" s="7" t="s">
        <v>29</v>
      </c>
      <c r="N23" s="7" t="s">
        <v>30</v>
      </c>
      <c r="O23" s="9" t="s">
        <v>31</v>
      </c>
      <c r="P23" s="11">
        <v>499634.08</v>
      </c>
      <c r="Q23" s="11">
        <v>4.9963408000000005</v>
      </c>
      <c r="R23" s="11">
        <v>4.9963408000000008E-2</v>
      </c>
      <c r="S23" s="12">
        <v>43508.551712962966</v>
      </c>
      <c r="T23" s="12">
        <v>43516.666666666664</v>
      </c>
      <c r="U23" s="10" t="s">
        <v>54</v>
      </c>
    </row>
    <row r="24" spans="1:21" x14ac:dyDescent="0.2">
      <c r="A24" s="7">
        <v>2042</v>
      </c>
      <c r="B24" s="19">
        <v>43508</v>
      </c>
      <c r="C24" s="19" t="s">
        <v>86</v>
      </c>
      <c r="D24" s="7">
        <v>139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25</v>
      </c>
      <c r="J24" s="10" t="s">
        <v>89</v>
      </c>
      <c r="K24" s="10" t="s">
        <v>90</v>
      </c>
      <c r="L24" s="10" t="s">
        <v>28</v>
      </c>
      <c r="M24" s="7" t="s">
        <v>29</v>
      </c>
      <c r="N24" s="7" t="s">
        <v>30</v>
      </c>
      <c r="O24" s="9" t="s">
        <v>31</v>
      </c>
      <c r="P24" s="11">
        <v>499634.08</v>
      </c>
      <c r="Q24" s="11">
        <v>4.9963408000000005</v>
      </c>
      <c r="R24" s="11">
        <v>4.9963408000000008E-2</v>
      </c>
      <c r="S24" s="12">
        <v>43508.551307870373</v>
      </c>
      <c r="T24" s="12">
        <v>43516.666666666664</v>
      </c>
      <c r="U24" s="10" t="s">
        <v>54</v>
      </c>
    </row>
    <row r="25" spans="1:21" x14ac:dyDescent="0.2">
      <c r="A25" s="7">
        <v>2043</v>
      </c>
      <c r="B25" s="19">
        <v>43508</v>
      </c>
      <c r="C25" s="19" t="s">
        <v>86</v>
      </c>
      <c r="D25" s="7">
        <v>139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25</v>
      </c>
      <c r="J25" s="10" t="s">
        <v>91</v>
      </c>
      <c r="K25" s="10" t="s">
        <v>92</v>
      </c>
      <c r="L25" s="10" t="s">
        <v>28</v>
      </c>
      <c r="M25" s="7" t="s">
        <v>29</v>
      </c>
      <c r="N25" s="7" t="s">
        <v>30</v>
      </c>
      <c r="O25" s="9" t="s">
        <v>31</v>
      </c>
      <c r="P25" s="11">
        <v>499634.08</v>
      </c>
      <c r="Q25" s="11">
        <v>4.9963408000000005</v>
      </c>
      <c r="R25" s="11">
        <v>4.9963408000000008E-2</v>
      </c>
      <c r="S25" s="12">
        <v>43508.549120370371</v>
      </c>
      <c r="T25" s="12">
        <v>43516.666666666664</v>
      </c>
      <c r="U25" s="10" t="s">
        <v>54</v>
      </c>
    </row>
    <row r="26" spans="1:21" x14ac:dyDescent="0.2">
      <c r="A26" s="7">
        <v>2044</v>
      </c>
      <c r="B26" s="19">
        <v>43508</v>
      </c>
      <c r="C26" s="19" t="s">
        <v>86</v>
      </c>
      <c r="D26" s="7">
        <v>139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25</v>
      </c>
      <c r="J26" s="10" t="s">
        <v>93</v>
      </c>
      <c r="K26" s="10" t="s">
        <v>94</v>
      </c>
      <c r="L26" s="10" t="s">
        <v>74</v>
      </c>
      <c r="M26" s="7" t="s">
        <v>29</v>
      </c>
      <c r="N26" s="7" t="s">
        <v>30</v>
      </c>
      <c r="O26" s="9" t="s">
        <v>31</v>
      </c>
      <c r="P26" s="11">
        <v>0</v>
      </c>
      <c r="Q26" s="11">
        <v>0</v>
      </c>
      <c r="R26" s="11">
        <v>0</v>
      </c>
      <c r="S26" s="12">
        <v>43508.548125000001</v>
      </c>
      <c r="T26" s="12">
        <v>43515.666666666664</v>
      </c>
      <c r="U26" s="10" t="s">
        <v>54</v>
      </c>
    </row>
    <row r="27" spans="1:21" x14ac:dyDescent="0.2">
      <c r="A27" s="7">
        <v>2574</v>
      </c>
      <c r="B27" s="19">
        <v>43508</v>
      </c>
      <c r="C27" s="19" t="s">
        <v>86</v>
      </c>
      <c r="D27" s="7">
        <v>139</v>
      </c>
      <c r="E27" s="9" t="s">
        <v>22</v>
      </c>
      <c r="F27" s="9" t="s">
        <v>23</v>
      </c>
      <c r="G27" s="9" t="s">
        <v>23</v>
      </c>
      <c r="H27" s="9" t="s">
        <v>24</v>
      </c>
      <c r="I27" s="10" t="s">
        <v>25</v>
      </c>
      <c r="J27" s="10" t="s">
        <v>95</v>
      </c>
      <c r="K27" s="10" t="s">
        <v>96</v>
      </c>
      <c r="L27" s="10" t="s">
        <v>28</v>
      </c>
      <c r="M27" s="7" t="s">
        <v>29</v>
      </c>
      <c r="N27" s="7" t="s">
        <v>30</v>
      </c>
      <c r="O27" s="9" t="s">
        <v>31</v>
      </c>
      <c r="P27" s="11">
        <v>499634.08</v>
      </c>
      <c r="Q27" s="11">
        <v>4.9963408000000005</v>
      </c>
      <c r="R27" s="11">
        <v>4.9963408000000008E-2</v>
      </c>
      <c r="S27" s="12">
        <v>43508.550729166665</v>
      </c>
      <c r="T27" s="12">
        <v>43516.666666666664</v>
      </c>
      <c r="U27" s="10" t="s">
        <v>97</v>
      </c>
    </row>
  </sheetData>
  <conditionalFormatting sqref="J1">
    <cfRule type="duplicateValues" dxfId="5" priority="25"/>
  </conditionalFormatting>
  <conditionalFormatting sqref="J1 J28:J1048576">
    <cfRule type="duplicateValues" dxfId="4" priority="28"/>
  </conditionalFormatting>
  <conditionalFormatting sqref="J2:J27">
    <cfRule type="duplicateValues" dxfId="3" priority="1"/>
  </conditionalFormatting>
  <conditionalFormatting sqref="J2:J2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2019-06-12T10:11:57Z</dcterms:modified>
</cp:coreProperties>
</file>