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<sst xmlns="http://schemas.openxmlformats.org/spreadsheetml/2006/main" count="319" uniqueCount="91">
  <si>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</si>
  <si>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</si>
  <si>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</si>
  <si>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</si>
  <si>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</si>
  <si>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</si>
  <si>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</si>
  <si>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</si>
  <si>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</si>
  <si>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</si>
  <si>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</si>
  <si>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</si>
  <si>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</si>
  <si>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</si>
  <si>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</si>
  <si>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</si>
  <si>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</si>
  <si>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</si>
  <si>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</si>
  <si>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</si>
  <si>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</si>
  <si>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</si>
  <si>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Chamaraja Pete</t>
  </si>
  <si>
    <t>West</t>
  </si>
  <si>
    <t>BBMP-EE-Chamarajpeth</t>
  </si>
  <si>
    <t>BBMP/2018-19/OW/WORK_INDENT31002</t>
  </si>
  <si>
    <t>Desilting of drain at Venkatramnagar Slum and Surrounding area in Ward No. 140</t>
  </si>
  <si>
    <t>Footpaths &amp; Walkability</t>
  </si>
  <si>
    <t>OPEN</t>
  </si>
  <si>
    <t>WORKS</t>
  </si>
  <si>
    <t>Other Works</t>
  </si>
  <si>
    <t>Under Evaluation</t>
  </si>
  <si>
    <t>BBMP/2018-19/OW/WORK_INDENT31000</t>
  </si>
  <si>
    <t>Providing CC road at Conservency Lane between 2nd Main and 3rd Main from 4th Cross to 5th Cross in Ward No. 140</t>
  </si>
  <si>
    <t>Roads &amp; Drivablility</t>
  </si>
  <si>
    <t>BBMP/2018-19/OW/WORK_INDENT30994</t>
  </si>
  <si>
    <t>Engaging Private Labour and Tractor for Ward Maintenance in Ward No. 140</t>
  </si>
  <si>
    <t>Other Ward Works</t>
  </si>
  <si>
    <t>BBMP/2018-19/OW/WORK_INDENT31003</t>
  </si>
  <si>
    <t>Depot Collection from pothole filling materials and covering slabs in Ward No. 140</t>
  </si>
  <si>
    <t>Evaluation Completed</t>
  </si>
  <si>
    <t>BBMP/2018-19/OW/WORK_INDENT31001</t>
  </si>
  <si>
    <t>Providing CC road at Conservency Lane between 2nd Main and 3rd Main from 2nd Cross to 3rd Cross in Ward No. 140</t>
  </si>
  <si>
    <t>BBMP/2018-19/OW/WORK_INDENT30999</t>
  </si>
  <si>
    <t>Providing CC road at Conservency Lane between 3rd Main and 4th Main from 1st Cross to 2nd Cross in Ward No. 140</t>
  </si>
  <si>
    <t>BBMP/2018-19/OW/WORK_INDENT30998</t>
  </si>
  <si>
    <t>Providing CC road at Conservency Lane between 3rd Main and 4th Main from 4th Cross to 5th Cross in Ward No. 140</t>
  </si>
  <si>
    <t>BBMP/2018-19/OW/WORK_INDENT30996</t>
  </si>
  <si>
    <t>Providing name boards for Main Road and Cross roads junctions in Ward Jurisdiction in Ward No. 140</t>
  </si>
  <si>
    <t>BBMP/2018-19/OW/WORK_INDENT30995</t>
  </si>
  <si>
    <t>Re-surfacing Road Wornout portions in Ward Jurisdiction in Ward No. 140</t>
  </si>
  <si>
    <t>BBMP/2018-19/OW/WORK_INDENT30993</t>
  </si>
  <si>
    <t>Emergency fund for Ward Maintenance in Ward No. 140</t>
  </si>
  <si>
    <t>September</t>
  </si>
  <si>
    <t>BBMP/2018-19/OW/WORK_INDENT31491</t>
  </si>
  <si>
    <t>Immersion Ganesha Idols of Using Labour and Vehicle at 5th main near Petrol bunk in ward no 140</t>
  </si>
  <si>
    <t>BBMP/2018-19/OW/WORK_INDENT31490</t>
  </si>
  <si>
    <t>Immersion Ganesha Idols of Using Labour and Vehicle at 3rd cross Near Bata showroom in ward no 140</t>
  </si>
  <si>
    <t>November</t>
  </si>
  <si>
    <t>BBMP/2017-18/OW/WORK_INDENT30260/CALL-3</t>
  </si>
  <si>
    <t>IMPROVEMENTS TO DRAIN AND FOOTPATH TO 3RD MAIN ROAD IN WARD NO. 140 (Reserved for ST)</t>
  </si>
  <si>
    <t>NA</t>
  </si>
  <si>
    <t>Recalled</t>
  </si>
  <si>
    <t>BBMP/2018-19/OW/WORK_INDENT31888/CALL-2</t>
  </si>
  <si>
    <t>Improvement to drain from 3rd Main 2nd Cross to 4th Main 5th Cross in Ward No. 140</t>
  </si>
  <si>
    <t>December</t>
  </si>
  <si>
    <t>BBMP/2018-19/OW/WORK_INDENT32492</t>
  </si>
  <si>
    <t>Improvements to drain and footpath to 3rd main road in ward no 140</t>
  </si>
  <si>
    <t>BBMP/2018-19/OW/WORK_INDENT30997/CALL-4</t>
  </si>
  <si>
    <t>Emergency fund for Cleaning and Other Maintenance works during resonal festivals in Ward Maintenance in Ward No. 140</t>
  </si>
  <si>
    <t>BBMP/2017-18/OW/WORK_INDENT27931/CALL-4</t>
  </si>
  <si>
    <t>Providing 2 RO plant in Chamrajpete jurisdiction ward no 140</t>
  </si>
  <si>
    <t>Drinking Water</t>
  </si>
  <si>
    <t>No Bids Received</t>
  </si>
  <si>
    <t>BBMP/2018-19/OW/WORK_INDENT32498</t>
  </si>
  <si>
    <t>Filling of pot holes and road cut portion Asphalt roads in ward no 140</t>
  </si>
  <si>
    <t>Retendered</t>
  </si>
  <si>
    <t>January</t>
  </si>
  <si>
    <t>BBMP/2018-19/OW/WORK_INDENT32498/CALL-2</t>
  </si>
  <si>
    <t>February</t>
  </si>
  <si>
    <t>BBMP-CE-WEST-ZN</t>
  </si>
  <si>
    <t>BBMP/2018-19/OW/WORK_INDENT33590</t>
  </si>
  <si>
    <t>Maintenance of Valmeekinagar Park in Ward No-140.</t>
  </si>
  <si>
    <t>Trees, Parks &amp; Playgrounds</t>
  </si>
  <si>
    <t>BBMP/2018-19/OW/WORK_INDENT33589</t>
  </si>
  <si>
    <t>Maintenance of Azad Nagar Park in Ward No- 140.</t>
  </si>
  <si>
    <t>BBMP/2018-19/OW/WORK_INDENT33588</t>
  </si>
  <si>
    <t>Maintenance of Makkalakoota Park in Ward No-140.</t>
  </si>
  <si>
    <t>BBMP/2018-19/OW/WORK_INDENT33889</t>
  </si>
  <si>
    <t>Drilling of borewell and Providing water supply connections to water scarcity area in ward no140</t>
  </si>
  <si>
    <t>Water &amp; Sanitary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</si>
</sst>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419</v>
      </c>
      <c r="B2" s="8">
        <v>43305</v>
      </c>
      <c r="C2" s="8" t="s">
        <v>21</v>
      </c>
      <c r="D2" s="7">
        <v>140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994042.4</v>
      </c>
      <c r="Q2" s="11">
        <f t="shared" ref="Q2:Q19" si="0">P2/100000</f>
        <v>9.9404240000000001</v>
      </c>
      <c r="R2" s="11">
        <f t="shared" ref="R2:R19" si="1">Q2/100</f>
        <v>9.9404240000000005E-2</v>
      </c>
      <c r="S2" s="12">
        <v>43305.733912037038</v>
      </c>
      <c r="T2" s="12">
        <v>43314.666666666664</v>
      </c>
      <c r="U2" s="10" t="s">
        <v>31</v>
      </c>
    </row>
    <row r="3" spans="1:21" x14ac:dyDescent="0.2">
      <c r="A3" s="7">
        <v>420</v>
      </c>
      <c r="B3" s="8">
        <v>43305</v>
      </c>
      <c r="C3" s="8" t="s">
        <v>21</v>
      </c>
      <c r="D3" s="7">
        <v>140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30</v>
      </c>
      <c r="P3" s="11">
        <v>1498531.21</v>
      </c>
      <c r="Q3" s="11">
        <f t="shared" si="0"/>
        <v>14.9853121</v>
      </c>
      <c r="R3" s="11">
        <f t="shared" si="1"/>
        <v>0.14985312100000001</v>
      </c>
      <c r="S3" s="12">
        <v>43305.732245370367</v>
      </c>
      <c r="T3" s="12">
        <v>43314.666666666664</v>
      </c>
      <c r="U3" s="10" t="s">
        <v>31</v>
      </c>
    </row>
    <row r="4" spans="1:21" x14ac:dyDescent="0.2">
      <c r="A4" s="7">
        <v>421</v>
      </c>
      <c r="B4" s="8">
        <v>43305</v>
      </c>
      <c r="C4" s="8" t="s">
        <v>21</v>
      </c>
      <c r="D4" s="7">
        <v>140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35</v>
      </c>
      <c r="K4" s="10" t="s">
        <v>36</v>
      </c>
      <c r="L4" s="10" t="s">
        <v>37</v>
      </c>
      <c r="M4" s="7" t="s">
        <v>28</v>
      </c>
      <c r="N4" s="7" t="s">
        <v>29</v>
      </c>
      <c r="O4" s="9" t="s">
        <v>30</v>
      </c>
      <c r="P4" s="11">
        <v>1495771.2</v>
      </c>
      <c r="Q4" s="11">
        <f t="shared" si="0"/>
        <v>14.957711999999999</v>
      </c>
      <c r="R4" s="11">
        <f t="shared" si="1"/>
        <v>0.14957711999999998</v>
      </c>
      <c r="S4" s="12">
        <v>43305.729259259257</v>
      </c>
      <c r="T4" s="12">
        <v>43314.666666666664</v>
      </c>
      <c r="U4" s="10" t="s">
        <v>31</v>
      </c>
    </row>
    <row r="5" spans="1:21" x14ac:dyDescent="0.2">
      <c r="A5" s="7">
        <v>867</v>
      </c>
      <c r="B5" s="8">
        <v>43305</v>
      </c>
      <c r="C5" s="8" t="s">
        <v>21</v>
      </c>
      <c r="D5" s="7">
        <v>140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38</v>
      </c>
      <c r="K5" s="10" t="s">
        <v>39</v>
      </c>
      <c r="L5" s="10" t="s">
        <v>34</v>
      </c>
      <c r="M5" s="7" t="s">
        <v>28</v>
      </c>
      <c r="N5" s="7" t="s">
        <v>29</v>
      </c>
      <c r="O5" s="9" t="s">
        <v>30</v>
      </c>
      <c r="P5" s="11">
        <v>998856</v>
      </c>
      <c r="Q5" s="11">
        <f t="shared" si="0"/>
        <v>9.9885599999999997</v>
      </c>
      <c r="R5" s="11">
        <f t="shared" si="1"/>
        <v>9.9885599999999991E-2</v>
      </c>
      <c r="S5" s="12">
        <v>43305.734444444446</v>
      </c>
      <c r="T5" s="12">
        <v>43314.666666666664</v>
      </c>
      <c r="U5" s="10" t="s">
        <v>40</v>
      </c>
    </row>
    <row r="6" spans="1:21" x14ac:dyDescent="0.2">
      <c r="A6" s="7">
        <v>868</v>
      </c>
      <c r="B6" s="8">
        <v>43305</v>
      </c>
      <c r="C6" s="8" t="s">
        <v>21</v>
      </c>
      <c r="D6" s="7">
        <v>140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41</v>
      </c>
      <c r="K6" s="10" t="s">
        <v>42</v>
      </c>
      <c r="L6" s="10" t="s">
        <v>34</v>
      </c>
      <c r="M6" s="7" t="s">
        <v>28</v>
      </c>
      <c r="N6" s="7" t="s">
        <v>29</v>
      </c>
      <c r="O6" s="9" t="s">
        <v>30</v>
      </c>
      <c r="P6" s="11">
        <v>1499564.68</v>
      </c>
      <c r="Q6" s="11">
        <f t="shared" si="0"/>
        <v>14.995646799999999</v>
      </c>
      <c r="R6" s="11">
        <f t="shared" si="1"/>
        <v>0.14995646799999998</v>
      </c>
      <c r="S6" s="12">
        <v>43305.732777777775</v>
      </c>
      <c r="T6" s="12">
        <v>43314.666666666664</v>
      </c>
      <c r="U6" s="10" t="s">
        <v>40</v>
      </c>
    </row>
    <row r="7" spans="1:21" x14ac:dyDescent="0.2">
      <c r="A7" s="7">
        <v>869</v>
      </c>
      <c r="B7" s="8">
        <v>43305</v>
      </c>
      <c r="C7" s="8" t="s">
        <v>21</v>
      </c>
      <c r="D7" s="7">
        <v>140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24</v>
      </c>
      <c r="J7" s="10" t="s">
        <v>43</v>
      </c>
      <c r="K7" s="10" t="s">
        <v>44</v>
      </c>
      <c r="L7" s="10" t="s">
        <v>34</v>
      </c>
      <c r="M7" s="7" t="s">
        <v>28</v>
      </c>
      <c r="N7" s="7" t="s">
        <v>29</v>
      </c>
      <c r="O7" s="9" t="s">
        <v>30</v>
      </c>
      <c r="P7" s="11">
        <v>1499584.31</v>
      </c>
      <c r="Q7" s="11">
        <f t="shared" si="0"/>
        <v>14.9958431</v>
      </c>
      <c r="R7" s="11">
        <f t="shared" si="1"/>
        <v>0.149958431</v>
      </c>
      <c r="S7" s="12">
        <v>43305.731770833336</v>
      </c>
      <c r="T7" s="12">
        <v>43314.666666666664</v>
      </c>
      <c r="U7" s="10" t="s">
        <v>40</v>
      </c>
    </row>
    <row r="8" spans="1:21" x14ac:dyDescent="0.2">
      <c r="A8" s="7">
        <v>870</v>
      </c>
      <c r="B8" s="8">
        <v>43305</v>
      </c>
      <c r="C8" s="8" t="s">
        <v>21</v>
      </c>
      <c r="D8" s="7">
        <v>140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24</v>
      </c>
      <c r="J8" s="10" t="s">
        <v>45</v>
      </c>
      <c r="K8" s="10" t="s">
        <v>46</v>
      </c>
      <c r="L8" s="10" t="s">
        <v>34</v>
      </c>
      <c r="M8" s="7" t="s">
        <v>28</v>
      </c>
      <c r="N8" s="7" t="s">
        <v>29</v>
      </c>
      <c r="O8" s="9" t="s">
        <v>30</v>
      </c>
      <c r="P8" s="11">
        <v>1499729.32</v>
      </c>
      <c r="Q8" s="11">
        <f t="shared" si="0"/>
        <v>14.997293200000001</v>
      </c>
      <c r="R8" s="11">
        <f t="shared" si="1"/>
        <v>0.149972932</v>
      </c>
      <c r="S8" s="12">
        <v>43305.731249999997</v>
      </c>
      <c r="T8" s="12">
        <v>43314.666666666664</v>
      </c>
      <c r="U8" s="10" t="s">
        <v>40</v>
      </c>
    </row>
    <row r="9" spans="1:21" x14ac:dyDescent="0.2">
      <c r="A9" s="7">
        <v>871</v>
      </c>
      <c r="B9" s="8">
        <v>43305</v>
      </c>
      <c r="C9" s="8" t="s">
        <v>21</v>
      </c>
      <c r="D9" s="7">
        <v>140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24</v>
      </c>
      <c r="J9" s="10" t="s">
        <v>47</v>
      </c>
      <c r="K9" s="10" t="s">
        <v>48</v>
      </c>
      <c r="L9" s="10" t="s">
        <v>34</v>
      </c>
      <c r="M9" s="7" t="s">
        <v>28</v>
      </c>
      <c r="N9" s="7" t="s">
        <v>29</v>
      </c>
      <c r="O9" s="9" t="s">
        <v>30</v>
      </c>
      <c r="P9" s="11">
        <v>1999780.2</v>
      </c>
      <c r="Q9" s="11">
        <f t="shared" si="0"/>
        <v>19.997802</v>
      </c>
      <c r="R9" s="11">
        <f t="shared" si="1"/>
        <v>0.19997802000000001</v>
      </c>
      <c r="S9" s="12">
        <v>43305.730127314811</v>
      </c>
      <c r="T9" s="12">
        <v>43314.666666666664</v>
      </c>
      <c r="U9" s="10" t="s">
        <v>40</v>
      </c>
    </row>
    <row r="10" spans="1:21" x14ac:dyDescent="0.2">
      <c r="A10" s="7">
        <v>872</v>
      </c>
      <c r="B10" s="8">
        <v>43305</v>
      </c>
      <c r="C10" s="8" t="s">
        <v>21</v>
      </c>
      <c r="D10" s="7">
        <v>140</v>
      </c>
      <c r="E10" s="9" t="s">
        <v>22</v>
      </c>
      <c r="F10" s="9" t="s">
        <v>22</v>
      </c>
      <c r="G10" s="9" t="s">
        <v>22</v>
      </c>
      <c r="H10" s="9" t="s">
        <v>23</v>
      </c>
      <c r="I10" s="10" t="s">
        <v>24</v>
      </c>
      <c r="J10" s="10" t="s">
        <v>49</v>
      </c>
      <c r="K10" s="10" t="s">
        <v>50</v>
      </c>
      <c r="L10" s="10" t="s">
        <v>37</v>
      </c>
      <c r="M10" s="7" t="s">
        <v>28</v>
      </c>
      <c r="N10" s="7" t="s">
        <v>29</v>
      </c>
      <c r="O10" s="9" t="s">
        <v>30</v>
      </c>
      <c r="P10" s="11">
        <v>1998624.48</v>
      </c>
      <c r="Q10" s="11">
        <f t="shared" si="0"/>
        <v>19.986244800000001</v>
      </c>
      <c r="R10" s="11">
        <f t="shared" si="1"/>
        <v>0.19986244800000003</v>
      </c>
      <c r="S10" s="12">
        <v>43305.729710648149</v>
      </c>
      <c r="T10" s="12">
        <v>43314.666666666664</v>
      </c>
      <c r="U10" s="10" t="s">
        <v>40</v>
      </c>
    </row>
    <row r="11" spans="1:21" x14ac:dyDescent="0.2">
      <c r="A11" s="7">
        <v>873</v>
      </c>
      <c r="B11" s="8">
        <v>43305</v>
      </c>
      <c r="C11" s="8" t="s">
        <v>21</v>
      </c>
      <c r="D11" s="7">
        <v>140</v>
      </c>
      <c r="E11" s="9" t="s">
        <v>22</v>
      </c>
      <c r="F11" s="9" t="s">
        <v>22</v>
      </c>
      <c r="G11" s="9" t="s">
        <v>22</v>
      </c>
      <c r="H11" s="9" t="s">
        <v>23</v>
      </c>
      <c r="I11" s="10" t="s">
        <v>24</v>
      </c>
      <c r="J11" s="10" t="s">
        <v>51</v>
      </c>
      <c r="K11" s="10" t="s">
        <v>52</v>
      </c>
      <c r="L11" s="10" t="s">
        <v>37</v>
      </c>
      <c r="M11" s="7" t="s">
        <v>28</v>
      </c>
      <c r="N11" s="7" t="s">
        <v>29</v>
      </c>
      <c r="O11" s="9" t="s">
        <v>30</v>
      </c>
      <c r="P11" s="11">
        <v>1499867.76</v>
      </c>
      <c r="Q11" s="11">
        <f t="shared" si="0"/>
        <v>14.998677600000001</v>
      </c>
      <c r="R11" s="11">
        <f t="shared" si="1"/>
        <v>0.14998677600000002</v>
      </c>
      <c r="S11" s="12">
        <v>43305.728784722225</v>
      </c>
      <c r="T11" s="12">
        <v>43314.666666666664</v>
      </c>
      <c r="U11" s="10" t="s">
        <v>40</v>
      </c>
    </row>
    <row r="12" spans="1:21" x14ac:dyDescent="0.2">
      <c r="A12" s="7">
        <v>178</v>
      </c>
      <c r="B12" s="8">
        <v>43347</v>
      </c>
      <c r="C12" s="8" t="s">
        <v>53</v>
      </c>
      <c r="D12" s="7">
        <v>140</v>
      </c>
      <c r="E12" s="9" t="s">
        <v>22</v>
      </c>
      <c r="F12" s="9" t="s">
        <v>22</v>
      </c>
      <c r="G12" s="9" t="s">
        <v>22</v>
      </c>
      <c r="H12" s="9" t="s">
        <v>23</v>
      </c>
      <c r="I12" s="10" t="s">
        <v>24</v>
      </c>
      <c r="J12" s="10" t="s">
        <v>54</v>
      </c>
      <c r="K12" s="10" t="s">
        <v>55</v>
      </c>
      <c r="L12" s="10" t="s">
        <v>37</v>
      </c>
      <c r="M12" s="7" t="s">
        <v>28</v>
      </c>
      <c r="N12" s="7" t="s">
        <v>29</v>
      </c>
      <c r="O12" s="9" t="s">
        <v>30</v>
      </c>
      <c r="P12" s="11">
        <v>0</v>
      </c>
      <c r="Q12" s="11">
        <f t="shared" si="0"/>
        <v>0</v>
      </c>
      <c r="R12" s="11">
        <f t="shared" si="1"/>
        <v>0</v>
      </c>
      <c r="S12" s="12">
        <v>43347.557175925926</v>
      </c>
      <c r="T12" s="12">
        <v>43354.666666666664</v>
      </c>
      <c r="U12" s="10" t="s">
        <v>31</v>
      </c>
    </row>
    <row r="13" spans="1:21" x14ac:dyDescent="0.2">
      <c r="A13" s="7">
        <v>179</v>
      </c>
      <c r="B13" s="8">
        <v>43347</v>
      </c>
      <c r="C13" s="8" t="s">
        <v>53</v>
      </c>
      <c r="D13" s="7">
        <v>140</v>
      </c>
      <c r="E13" s="9" t="s">
        <v>22</v>
      </c>
      <c r="F13" s="9" t="s">
        <v>22</v>
      </c>
      <c r="G13" s="9" t="s">
        <v>22</v>
      </c>
      <c r="H13" s="9" t="s">
        <v>23</v>
      </c>
      <c r="I13" s="10" t="s">
        <v>24</v>
      </c>
      <c r="J13" s="10" t="s">
        <v>56</v>
      </c>
      <c r="K13" s="10" t="s">
        <v>57</v>
      </c>
      <c r="L13" s="10" t="s">
        <v>37</v>
      </c>
      <c r="M13" s="7" t="s">
        <v>28</v>
      </c>
      <c r="N13" s="7" t="s">
        <v>29</v>
      </c>
      <c r="O13" s="9" t="s">
        <v>30</v>
      </c>
      <c r="P13" s="11">
        <v>0</v>
      </c>
      <c r="Q13" s="11">
        <f t="shared" si="0"/>
        <v>0</v>
      </c>
      <c r="R13" s="11">
        <f t="shared" si="1"/>
        <v>0</v>
      </c>
      <c r="S13" s="12">
        <v>43347.556828703702</v>
      </c>
      <c r="T13" s="12">
        <v>43354.666666666664</v>
      </c>
      <c r="U13" s="10" t="s">
        <v>31</v>
      </c>
    </row>
    <row r="14" spans="1:21" x14ac:dyDescent="0.2">
      <c r="A14" s="7">
        <v>2131</v>
      </c>
      <c r="B14" s="8">
        <v>43427</v>
      </c>
      <c r="C14" s="8" t="s">
        <v>58</v>
      </c>
      <c r="D14" s="7">
        <v>140</v>
      </c>
      <c r="E14" s="9" t="s">
        <v>22</v>
      </c>
      <c r="F14" s="9" t="s">
        <v>22</v>
      </c>
      <c r="G14" s="9" t="s">
        <v>22</v>
      </c>
      <c r="H14" s="9" t="s">
        <v>23</v>
      </c>
      <c r="I14" s="13" t="s">
        <v>24</v>
      </c>
      <c r="J14" s="13" t="s">
        <v>59</v>
      </c>
      <c r="K14" s="13" t="s">
        <v>60</v>
      </c>
      <c r="L14" s="10" t="s">
        <v>27</v>
      </c>
      <c r="M14" s="14" t="s">
        <v>28</v>
      </c>
      <c r="N14" s="14" t="s">
        <v>29</v>
      </c>
      <c r="O14" s="15" t="s">
        <v>61</v>
      </c>
      <c r="P14" s="16">
        <v>0</v>
      </c>
      <c r="Q14" s="11">
        <f t="shared" si="0"/>
        <v>0</v>
      </c>
      <c r="R14" s="11">
        <f t="shared" si="1"/>
        <v>0</v>
      </c>
      <c r="S14" s="17">
        <v>43427.713750000003</v>
      </c>
      <c r="T14" s="17">
        <v>43435.666666666664</v>
      </c>
      <c r="U14" s="18" t="s">
        <v>62</v>
      </c>
    </row>
    <row r="15" spans="1:21" x14ac:dyDescent="0.2">
      <c r="A15" s="7">
        <v>1509</v>
      </c>
      <c r="B15" s="8">
        <v>43434</v>
      </c>
      <c r="C15" s="8" t="s">
        <v>58</v>
      </c>
      <c r="D15" s="7">
        <v>140</v>
      </c>
      <c r="E15" s="9" t="s">
        <v>22</v>
      </c>
      <c r="F15" s="9" t="s">
        <v>22</v>
      </c>
      <c r="G15" s="9" t="s">
        <v>22</v>
      </c>
      <c r="H15" s="9" t="s">
        <v>23</v>
      </c>
      <c r="I15" s="13" t="s">
        <v>24</v>
      </c>
      <c r="J15" s="13" t="s">
        <v>63</v>
      </c>
      <c r="K15" s="13" t="s">
        <v>64</v>
      </c>
      <c r="L15" s="10" t="s">
        <v>27</v>
      </c>
      <c r="M15" s="14" t="s">
        <v>28</v>
      </c>
      <c r="N15" s="14" t="s">
        <v>29</v>
      </c>
      <c r="O15" s="15" t="s">
        <v>61</v>
      </c>
      <c r="P15" s="16">
        <v>0</v>
      </c>
      <c r="Q15" s="11">
        <f t="shared" si="0"/>
        <v>0</v>
      </c>
      <c r="R15" s="11">
        <f t="shared" si="1"/>
        <v>0</v>
      </c>
      <c r="S15" s="17">
        <v>43434.718472222223</v>
      </c>
      <c r="T15" s="17">
        <v>43444.666666666664</v>
      </c>
      <c r="U15" s="18" t="s">
        <v>31</v>
      </c>
    </row>
    <row r="16" spans="1:21" x14ac:dyDescent="0.2">
      <c r="A16" s="7">
        <v>1396</v>
      </c>
      <c r="B16" s="8">
        <v>43454</v>
      </c>
      <c r="C16" s="8" t="s">
        <v>65</v>
      </c>
      <c r="D16" s="7">
        <v>140</v>
      </c>
      <c r="E16" s="9" t="s">
        <v>22</v>
      </c>
      <c r="F16" s="9" t="s">
        <v>22</v>
      </c>
      <c r="G16" s="9" t="s">
        <v>22</v>
      </c>
      <c r="H16" s="9" t="s">
        <v>23</v>
      </c>
      <c r="I16" s="13" t="s">
        <v>24</v>
      </c>
      <c r="J16" s="13" t="s">
        <v>66</v>
      </c>
      <c r="K16" s="13" t="s">
        <v>67</v>
      </c>
      <c r="L16" s="10" t="s">
        <v>27</v>
      </c>
      <c r="M16" s="14" t="s">
        <v>28</v>
      </c>
      <c r="N16" s="14" t="s">
        <v>29</v>
      </c>
      <c r="O16" s="15" t="s">
        <v>30</v>
      </c>
      <c r="P16" s="16">
        <v>0</v>
      </c>
      <c r="Q16" s="11">
        <f t="shared" si="0"/>
        <v>0</v>
      </c>
      <c r="R16" s="11">
        <f t="shared" si="1"/>
        <v>0</v>
      </c>
      <c r="S16" s="17">
        <v>43454.633935185186</v>
      </c>
      <c r="T16" s="17">
        <v>43461.666666666664</v>
      </c>
      <c r="U16" s="18" t="s">
        <v>31</v>
      </c>
    </row>
    <row r="17" spans="1:21" x14ac:dyDescent="0.2">
      <c r="A17" s="7">
        <v>1397</v>
      </c>
      <c r="B17" s="8">
        <v>43454</v>
      </c>
      <c r="C17" s="8" t="s">
        <v>65</v>
      </c>
      <c r="D17" s="7">
        <v>140</v>
      </c>
      <c r="E17" s="9" t="s">
        <v>22</v>
      </c>
      <c r="F17" s="9" t="s">
        <v>22</v>
      </c>
      <c r="G17" s="9" t="s">
        <v>22</v>
      </c>
      <c r="H17" s="9" t="s">
        <v>23</v>
      </c>
      <c r="I17" s="13" t="s">
        <v>24</v>
      </c>
      <c r="J17" s="13" t="s">
        <v>68</v>
      </c>
      <c r="K17" s="13" t="s">
        <v>69</v>
      </c>
      <c r="L17" s="10" t="s">
        <v>37</v>
      </c>
      <c r="M17" s="14" t="s">
        <v>28</v>
      </c>
      <c r="N17" s="14" t="s">
        <v>29</v>
      </c>
      <c r="O17" s="15" t="s">
        <v>61</v>
      </c>
      <c r="P17" s="16">
        <v>869959.92</v>
      </c>
      <c r="Q17" s="11">
        <f t="shared" si="0"/>
        <v>8.6995991999999998</v>
      </c>
      <c r="R17" s="11">
        <f t="shared" si="1"/>
        <v>8.6995991999999994E-2</v>
      </c>
      <c r="S17" s="17">
        <v>43454.633657407408</v>
      </c>
      <c r="T17" s="17">
        <v>43461.666666666664</v>
      </c>
      <c r="U17" s="18" t="s">
        <v>31</v>
      </c>
    </row>
    <row r="18" spans="1:21" x14ac:dyDescent="0.2">
      <c r="A18" s="7">
        <v>2089</v>
      </c>
      <c r="B18" s="8">
        <v>43454</v>
      </c>
      <c r="C18" s="8" t="s">
        <v>65</v>
      </c>
      <c r="D18" s="7">
        <v>140</v>
      </c>
      <c r="E18" s="9" t="s">
        <v>22</v>
      </c>
      <c r="F18" s="9" t="s">
        <v>22</v>
      </c>
      <c r="G18" s="9" t="s">
        <v>22</v>
      </c>
      <c r="H18" s="9" t="s">
        <v>23</v>
      </c>
      <c r="I18" s="13" t="s">
        <v>24</v>
      </c>
      <c r="J18" s="13" t="s">
        <v>70</v>
      </c>
      <c r="K18" s="13" t="s">
        <v>71</v>
      </c>
      <c r="L18" s="10" t="s">
        <v>72</v>
      </c>
      <c r="M18" s="14" t="s">
        <v>28</v>
      </c>
      <c r="N18" s="14" t="s">
        <v>29</v>
      </c>
      <c r="O18" s="15" t="s">
        <v>61</v>
      </c>
      <c r="P18" s="16">
        <v>2999471.12</v>
      </c>
      <c r="Q18" s="11">
        <f t="shared" si="0"/>
        <v>29.994711200000001</v>
      </c>
      <c r="R18" s="11">
        <f t="shared" si="1"/>
        <v>0.29994711200000002</v>
      </c>
      <c r="S18" s="17">
        <v>43454.634791666664</v>
      </c>
      <c r="T18" s="17">
        <v>43461.666666666664</v>
      </c>
      <c r="U18" s="18" t="s">
        <v>73</v>
      </c>
    </row>
    <row r="19" spans="1:21" x14ac:dyDescent="0.2">
      <c r="A19" s="7">
        <v>2155</v>
      </c>
      <c r="B19" s="8">
        <v>43454</v>
      </c>
      <c r="C19" s="8" t="s">
        <v>65</v>
      </c>
      <c r="D19" s="7">
        <v>140</v>
      </c>
      <c r="E19" s="9" t="s">
        <v>22</v>
      </c>
      <c r="F19" s="9" t="s">
        <v>22</v>
      </c>
      <c r="G19" s="9" t="s">
        <v>22</v>
      </c>
      <c r="H19" s="9" t="s">
        <v>23</v>
      </c>
      <c r="I19" s="13" t="s">
        <v>24</v>
      </c>
      <c r="J19" s="13" t="s">
        <v>74</v>
      </c>
      <c r="K19" s="13" t="s">
        <v>75</v>
      </c>
      <c r="L19" s="10" t="s">
        <v>34</v>
      </c>
      <c r="M19" s="14" t="s">
        <v>28</v>
      </c>
      <c r="N19" s="14" t="s">
        <v>29</v>
      </c>
      <c r="O19" s="15" t="s">
        <v>30</v>
      </c>
      <c r="P19" s="16">
        <v>0</v>
      </c>
      <c r="Q19" s="11">
        <f t="shared" si="0"/>
        <v>0</v>
      </c>
      <c r="R19" s="11">
        <f t="shared" si="1"/>
        <v>0</v>
      </c>
      <c r="S19" s="17">
        <v>43454.653900462959</v>
      </c>
      <c r="T19" s="17">
        <v>43462.666666666664</v>
      </c>
      <c r="U19" s="18" t="s">
        <v>76</v>
      </c>
    </row>
    <row r="20" spans="1:21" x14ac:dyDescent="0.2">
      <c r="A20" s="7">
        <v>1495</v>
      </c>
      <c r="B20" s="19">
        <v>43470</v>
      </c>
      <c r="C20" s="19" t="s">
        <v>77</v>
      </c>
      <c r="D20" s="7">
        <v>140</v>
      </c>
      <c r="E20" s="9" t="s">
        <v>22</v>
      </c>
      <c r="F20" s="9" t="s">
        <v>22</v>
      </c>
      <c r="G20" s="9" t="s">
        <v>22</v>
      </c>
      <c r="H20" s="9" t="s">
        <v>23</v>
      </c>
      <c r="I20" s="10" t="s">
        <v>24</v>
      </c>
      <c r="J20" s="10" t="s">
        <v>78</v>
      </c>
      <c r="K20" s="10" t="s">
        <v>75</v>
      </c>
      <c r="L20" s="10" t="s">
        <v>34</v>
      </c>
      <c r="M20" s="7" t="s">
        <v>28</v>
      </c>
      <c r="N20" s="7" t="s">
        <v>29</v>
      </c>
      <c r="O20" s="9"/>
      <c r="P20" s="11">
        <v>1916295.87</v>
      </c>
      <c r="Q20" s="11">
        <v>19.162958700000001</v>
      </c>
      <c r="R20" s="11">
        <v>0.19162958700000002</v>
      </c>
      <c r="S20" s="12">
        <v>43470.623819444445</v>
      </c>
      <c r="T20" s="12">
        <v>43479.666666666664</v>
      </c>
      <c r="U20" s="10" t="s">
        <v>31</v>
      </c>
    </row>
    <row r="21" spans="1:21" x14ac:dyDescent="0.2">
      <c r="A21" s="7">
        <v>1146</v>
      </c>
      <c r="B21" s="19">
        <v>43504</v>
      </c>
      <c r="C21" s="19" t="s">
        <v>79</v>
      </c>
      <c r="D21" s="7">
        <v>140</v>
      </c>
      <c r="E21" s="9" t="s">
        <v>22</v>
      </c>
      <c r="F21" s="9" t="s">
        <v>22</v>
      </c>
      <c r="G21" s="9" t="s">
        <v>22</v>
      </c>
      <c r="H21" s="9" t="s">
        <v>23</v>
      </c>
      <c r="I21" s="10" t="s">
        <v>80</v>
      </c>
      <c r="J21" s="10" t="s">
        <v>81</v>
      </c>
      <c r="K21" s="10" t="s">
        <v>82</v>
      </c>
      <c r="L21" s="10" t="s">
        <v>83</v>
      </c>
      <c r="M21" s="7" t="s">
        <v>28</v>
      </c>
      <c r="N21" s="7" t="s">
        <v>29</v>
      </c>
      <c r="O21" s="9" t="s">
        <v>30</v>
      </c>
      <c r="P21" s="11">
        <v>101500</v>
      </c>
      <c r="Q21" s="11">
        <v>1.0149999999999999</v>
      </c>
      <c r="R21" s="11">
        <v>1.0149999999999999E-2</v>
      </c>
      <c r="S21" s="12">
        <v>43504.534907407404</v>
      </c>
      <c r="T21" s="12">
        <v>43511.666666666664</v>
      </c>
      <c r="U21" s="10" t="s">
        <v>31</v>
      </c>
    </row>
    <row r="22" spans="1:21" x14ac:dyDescent="0.2">
      <c r="A22" s="7">
        <v>1147</v>
      </c>
      <c r="B22" s="19">
        <v>43504</v>
      </c>
      <c r="C22" s="19" t="s">
        <v>79</v>
      </c>
      <c r="D22" s="7">
        <v>140</v>
      </c>
      <c r="E22" s="9" t="s">
        <v>22</v>
      </c>
      <c r="F22" s="9" t="s">
        <v>22</v>
      </c>
      <c r="G22" s="9" t="s">
        <v>22</v>
      </c>
      <c r="H22" s="9" t="s">
        <v>23</v>
      </c>
      <c r="I22" s="10" t="s">
        <v>80</v>
      </c>
      <c r="J22" s="10" t="s">
        <v>84</v>
      </c>
      <c r="K22" s="10" t="s">
        <v>85</v>
      </c>
      <c r="L22" s="10" t="s">
        <v>83</v>
      </c>
      <c r="M22" s="7" t="s">
        <v>28</v>
      </c>
      <c r="N22" s="7" t="s">
        <v>29</v>
      </c>
      <c r="O22" s="9" t="s">
        <v>30</v>
      </c>
      <c r="P22" s="11">
        <v>120000</v>
      </c>
      <c r="Q22" s="11">
        <v>1.2</v>
      </c>
      <c r="R22" s="11">
        <v>1.2E-2</v>
      </c>
      <c r="S22" s="12">
        <v>43504.534502314818</v>
      </c>
      <c r="T22" s="12">
        <v>43511.666666666664</v>
      </c>
      <c r="U22" s="10" t="s">
        <v>31</v>
      </c>
    </row>
    <row r="23" spans="1:21" x14ac:dyDescent="0.2">
      <c r="A23" s="7">
        <v>1151</v>
      </c>
      <c r="B23" s="19">
        <v>43504</v>
      </c>
      <c r="C23" s="19" t="s">
        <v>79</v>
      </c>
      <c r="D23" s="7">
        <v>140</v>
      </c>
      <c r="E23" s="9" t="s">
        <v>22</v>
      </c>
      <c r="F23" s="9" t="s">
        <v>22</v>
      </c>
      <c r="G23" s="9" t="s">
        <v>22</v>
      </c>
      <c r="H23" s="9" t="s">
        <v>23</v>
      </c>
      <c r="I23" s="10" t="s">
        <v>80</v>
      </c>
      <c r="J23" s="10" t="s">
        <v>86</v>
      </c>
      <c r="K23" s="10" t="s">
        <v>87</v>
      </c>
      <c r="L23" s="10" t="s">
        <v>83</v>
      </c>
      <c r="M23" s="7" t="s">
        <v>28</v>
      </c>
      <c r="N23" s="7" t="s">
        <v>29</v>
      </c>
      <c r="O23" s="9" t="s">
        <v>30</v>
      </c>
      <c r="P23" s="11">
        <v>187515</v>
      </c>
      <c r="Q23" s="11">
        <v>1.8751500000000001</v>
      </c>
      <c r="R23" s="11">
        <v>1.8751500000000001E-2</v>
      </c>
      <c r="S23" s="12">
        <v>43504.529120370367</v>
      </c>
      <c r="T23" s="12">
        <v>43511.666666666664</v>
      </c>
      <c r="U23" s="10" t="s">
        <v>31</v>
      </c>
    </row>
    <row r="24" spans="1:21" x14ac:dyDescent="0.2">
      <c r="A24" s="7">
        <v>2045</v>
      </c>
      <c r="B24" s="19">
        <v>43508</v>
      </c>
      <c r="C24" s="19" t="s">
        <v>79</v>
      </c>
      <c r="D24" s="7">
        <v>140</v>
      </c>
      <c r="E24" s="9" t="s">
        <v>22</v>
      </c>
      <c r="F24" s="9" t="s">
        <v>22</v>
      </c>
      <c r="G24" s="9" t="s">
        <v>22</v>
      </c>
      <c r="H24" s="9" t="s">
        <v>23</v>
      </c>
      <c r="I24" s="10" t="s">
        <v>24</v>
      </c>
      <c r="J24" s="10" t="s">
        <v>88</v>
      </c>
      <c r="K24" s="10" t="s">
        <v>89</v>
      </c>
      <c r="L24" s="10" t="s">
        <v>90</v>
      </c>
      <c r="M24" s="7" t="s">
        <v>28</v>
      </c>
      <c r="N24" s="7" t="s">
        <v>29</v>
      </c>
      <c r="O24" s="9" t="s">
        <v>30</v>
      </c>
      <c r="P24" s="11">
        <v>1771808.18</v>
      </c>
      <c r="Q24" s="11">
        <v>17.7180818</v>
      </c>
      <c r="R24" s="11">
        <v>0.17718081799999999</v>
      </c>
      <c r="S24" s="12">
        <v>43508.547280092593</v>
      </c>
      <c r="T24" s="12">
        <v>43516.666666666664</v>
      </c>
      <c r="U24" s="10" t="s">
        <v>40</v>
      </c>
    </row>
  </sheetData>
  <conditionalFormatting sqref="J1">
    <cfRule type="duplicateValues" dxfId="5" priority="25"/>
  </conditionalFormatting>
  <conditionalFormatting sqref="J1 J25:J1048576">
    <cfRule type="duplicateValues" dxfId="4" priority="28"/>
  </conditionalFormatting>
  <conditionalFormatting sqref="J2:J24">
    <cfRule type="duplicateValues" dxfId="3" priority="1"/>
  </conditionalFormatting>
  <conditionalFormatting sqref="J2:J2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2019-06-12T10:12:15Z</dcterms:modified>
</cp:coreProperties>
</file>