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<sst xmlns="http://schemas.openxmlformats.org/spreadsheetml/2006/main" count="462" uniqueCount="117">
  <si>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</si>
  <si>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</si>
  <si>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</si>
  <si>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</si>
  <si>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</si>
  <si>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</si>
  <si>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</si>
  <si>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</si>
  <si>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</si>
  <si>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</si>
  <si>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</si>
  <si>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</si>
  <si>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</si>
  <si>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</si>
  <si>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</si>
  <si>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</si>
  <si>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</si>
  <si>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</si>
  <si>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</si>
  <si>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</si>
  <si>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</si>
  <si>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</si>
  <si>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Azad Nagara</t>
  </si>
  <si>
    <t>Chamaraja Pete</t>
  </si>
  <si>
    <t>West</t>
  </si>
  <si>
    <t>BBMP-EE-PROJECT-WEST</t>
  </si>
  <si>
    <t>BBMP/2018-19/BD/WORK_INDENT30585</t>
  </si>
  <si>
    <t>Development works at Karithimmanahalli play ground in Ward No.141.</t>
  </si>
  <si>
    <t>Other Ward Works</t>
  </si>
  <si>
    <t>OPEN</t>
  </si>
  <si>
    <t>WORKS</t>
  </si>
  <si>
    <t>Buildings</t>
  </si>
  <si>
    <t>Under Evaluation</t>
  </si>
  <si>
    <t>BBMP-EE-Chamarajpeth</t>
  </si>
  <si>
    <t>BBMP/2018-19/OW/WORK_INDENT30613</t>
  </si>
  <si>
    <t>Providing new Borewell with Pipeline to Dansing galli 8th cross Rudrappa Garden in ward No 141</t>
  </si>
  <si>
    <t>Water &amp; Sanitary</t>
  </si>
  <si>
    <t>Other Works</t>
  </si>
  <si>
    <t>BBMP/2018-19/OW/WORK_INDENT30611</t>
  </si>
  <si>
    <t>Providing new Borewell with Pipeline to 8th cross Rudrappa Garden in ward No 141</t>
  </si>
  <si>
    <t>BBMP/2018-19/OW/WORK_INDENT30610</t>
  </si>
  <si>
    <t>Providing new Borewell with Pipeline to Near petrol bunk Adarsha nagar in ward No 141</t>
  </si>
  <si>
    <t>BBMP/2018-19/OW/WORK_INDENT30607</t>
  </si>
  <si>
    <t>Providing new Borewell with Pipeline to 5th cross in ward No 141</t>
  </si>
  <si>
    <t>BBMP/2018-19/OW/WORK_INDENT30605</t>
  </si>
  <si>
    <t>Providing new Borewell with Pipeline to Rudrappa Garden in ward No 141</t>
  </si>
  <si>
    <t>BBMP/2018-19/OW/WORK_INDENT30604</t>
  </si>
  <si>
    <t>Providing new Borewell with Pipeline to Vittal Nagar Surrounding in ward No 141</t>
  </si>
  <si>
    <t>BBMP/2018-19/OW/WORK_INDENT30602</t>
  </si>
  <si>
    <t>Providing new Borewell with Pipeline to Ramachandra Agrahara in ward No 141</t>
  </si>
  <si>
    <t>BBMP/2018-19/OW/WORK_INDENT30600</t>
  </si>
  <si>
    <t>Providing new 2 Borewell with Pipeline to Azadnagar Surrounding in ward No 141</t>
  </si>
  <si>
    <t>July</t>
  </si>
  <si>
    <t>BBMP/2018-19/OW/WORK_INDENT31017</t>
  </si>
  <si>
    <t>Repair and Maintanance of Culverts &amp; Tertiary Drain in Ward jursidiction in ward No. 141</t>
  </si>
  <si>
    <t>Footpaths &amp; Walkability</t>
  </si>
  <si>
    <t>BBMP/2018-19/OW/WORK_INDENT31016</t>
  </si>
  <si>
    <t>General Delopment works in Ward jurisdiciton in ward No. 141</t>
  </si>
  <si>
    <t>BBMP/2018-19/OW/WORK_INDENT31015</t>
  </si>
  <si>
    <t>General Delopment works in Azad Nagar, Rudrappa Garden, Bande Slum, Kasturi Ba Nagara Ward jurisdiction in ward No. 141</t>
  </si>
  <si>
    <t>BBMP/2018-19/OW/WORK_INDENT31012</t>
  </si>
  <si>
    <t>Sinking borewell and Water Supply lines in Ward Jurisdiction in Ward No. 141</t>
  </si>
  <si>
    <t>BBMP/2018-19/OW/WORK_INDENT31011</t>
  </si>
  <si>
    <t>Sinking borewell and Water Supply lines at Valmikinagar 2nd Main 4th Cross in Ward No. 141</t>
  </si>
  <si>
    <t>BBMP/2018-19/OW/WORK_INDENT31010</t>
  </si>
  <si>
    <t>Providing drinking water supply in water shortage area during summer season in Ward Jurisdiction in Ward No. 141</t>
  </si>
  <si>
    <t>Drinking Water</t>
  </si>
  <si>
    <t>BBMP/2018-19/OW/WORK_INDENT31006</t>
  </si>
  <si>
    <t>Repair of Water supply lines in Bande slum, Rudrappa garden and surrounding area in Ward No. 141</t>
  </si>
  <si>
    <t>BBMP/2018-19/OW/WORK_INDENT31005</t>
  </si>
  <si>
    <t>Engaging Private Labour and Tractor for Ward Maintenance in Ward No. 141</t>
  </si>
  <si>
    <t>BBMP/2018-19/OW/WORK_INDENT31004</t>
  </si>
  <si>
    <t>Emergency fund for Ward Maintenance in Ward No. 141</t>
  </si>
  <si>
    <t>BBMP/2018-19/OW/WORK_INDENT31014</t>
  </si>
  <si>
    <t>Providing CC road at Conservency Lane at Azadnagar and Surrounding Area in Ward No. 141</t>
  </si>
  <si>
    <t>Roads &amp; Drivablility</t>
  </si>
  <si>
    <t>Evaluation Completed</t>
  </si>
  <si>
    <t>BBMP/2018-19/OW/WORK_INDENT31013</t>
  </si>
  <si>
    <t>Improvement to Park at Mullakatamma Temple Road in Ward No. 141</t>
  </si>
  <si>
    <t>Trees, Parks &amp; Playgrounds</t>
  </si>
  <si>
    <t>BBMP/2018-19/OW/WORK_INDENT31009</t>
  </si>
  <si>
    <t>Repair of Water supply lines in Azadnagar and Vittalnagar &amp; surrounding area in Ward No. 141</t>
  </si>
  <si>
    <t>BBMP/2018-19/OW/WORK_INDENT31008</t>
  </si>
  <si>
    <t>Repair of Water supply lines in Valmikinagar &amp; surrounding area in Ward No. 141</t>
  </si>
  <si>
    <t>BBMP/2018-19/OW/WORK_INDENT31007</t>
  </si>
  <si>
    <t>Repair of Water supply lines in Kasturbanagar and Ashwathappa Garden &amp; surrounding area in Ward No. 141</t>
  </si>
  <si>
    <t>September</t>
  </si>
  <si>
    <t>BBMP/2018-19/OW/WORK_INDENT31494</t>
  </si>
  <si>
    <t>Immersion Ganesha Idols of Using Labour and Vehicle at Kasturiba Nagar near Primary school in ward no 141</t>
  </si>
  <si>
    <t>BBMP/2018-19/OW/WORK_INDENT31493</t>
  </si>
  <si>
    <t>Immersion Ganesha Idols of Using Labour and Vehicle at Vittal Nagar near Ganesha Temple in ward no 141</t>
  </si>
  <si>
    <t>BBMP/2018-19/OW/WORK_INDENT31492</t>
  </si>
  <si>
    <t>Immersion Ganesha Idols of Using Labour and Vehicle at 7th cross near BBMP building in ward no 141</t>
  </si>
  <si>
    <t>December</t>
  </si>
  <si>
    <t>BBMP/2018-19/OW/WORK_INDENT31894/CALL-2</t>
  </si>
  <si>
    <t>Construction of BBMP Shishuvihara school building in 6th cross Azadnagar ward no 141</t>
  </si>
  <si>
    <t>Public Amenities</t>
  </si>
  <si>
    <t>NA</t>
  </si>
  <si>
    <t>BBMP/2018-19/OW/WORK_INDENT30609/CALL-4</t>
  </si>
  <si>
    <t>Providing new Borewell with Pipeline to 1st cross 3rd main Muneshwara Temple Kasturiba Nagar in ward No 141</t>
  </si>
  <si>
    <t>BBMP/2018-19/OW/WORK_INDENT30608/CALL-4</t>
  </si>
  <si>
    <t>Providing new Borewell with Pipeline to 4th cross Kasturiba Nagar in ward No 141</t>
  </si>
  <si>
    <t>BBMP/2018-19/OW/WORK_INDENT32512</t>
  </si>
  <si>
    <t>Filling of pot holes and road cut portion in ward jurisdiction in ward no 141</t>
  </si>
  <si>
    <t>Retendered</t>
  </si>
  <si>
    <t>BBMP-EE-ELEC-WEST</t>
  </si>
  <si>
    <t>BBMP/2018-19/EL/WORK_INDENT32541</t>
  </si>
  <si>
    <t>Providing of Tubular poles &amp; Street fittings to Christian Burial Ground in ward no 141</t>
  </si>
  <si>
    <t>Electrical</t>
  </si>
  <si>
    <t>January</t>
  </si>
  <si>
    <t>BBMP/2018-19/OW/WORK_INDENT32512/CALL-2</t>
  </si>
  <si>
    <t>February</t>
  </si>
  <si>
    <t>BBMP-CE-WEST-ZN</t>
  </si>
  <si>
    <t>BBMP/2018-19/OW/WORK_INDENT33591</t>
  </si>
  <si>
    <t>Maintenance of Vittal Nagar Park and Kasturbha Nagar Park in Ward No-141.</t>
  </si>
  <si>
    <t>BBMP/2018-19/EL/WORK_INDENT34084</t>
  </si>
  <si>
    <t>Repairs, Re-wiring and providing Tubelights, fans and accessories to BBMP Junior College at K.B.Nagar in Ward No.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</si>
</sst>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C8" sqref="C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515</v>
      </c>
      <c r="B2" s="8">
        <v>43277</v>
      </c>
      <c r="C2" s="8" t="s">
        <v>21</v>
      </c>
      <c r="D2" s="7">
        <v>141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7305893.8099999996</v>
      </c>
      <c r="Q2" s="11">
        <f t="shared" ref="Q2:Q32" si="0">P2/100000</f>
        <v>73.058938099999992</v>
      </c>
      <c r="R2" s="11">
        <f t="shared" ref="R2:R32" si="1">Q2/100</f>
        <v>0.73058938099999993</v>
      </c>
      <c r="S2" s="12">
        <v>43277.647719907407</v>
      </c>
      <c r="T2" s="12">
        <v>43300.666666666664</v>
      </c>
      <c r="U2" s="10" t="s">
        <v>32</v>
      </c>
    </row>
    <row r="3" spans="1:21" x14ac:dyDescent="0.2">
      <c r="A3" s="7">
        <v>494</v>
      </c>
      <c r="B3" s="8">
        <v>43279</v>
      </c>
      <c r="C3" s="8" t="s">
        <v>21</v>
      </c>
      <c r="D3" s="7">
        <v>141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33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0</v>
      </c>
      <c r="Q3" s="11">
        <f t="shared" si="0"/>
        <v>0</v>
      </c>
      <c r="R3" s="11">
        <f t="shared" si="1"/>
        <v>0</v>
      </c>
      <c r="S3" s="12">
        <v>43279.687638888892</v>
      </c>
      <c r="T3" s="12">
        <v>43287.666666666664</v>
      </c>
      <c r="U3" s="10" t="s">
        <v>32</v>
      </c>
    </row>
    <row r="4" spans="1:21" x14ac:dyDescent="0.2">
      <c r="A4" s="7">
        <v>495</v>
      </c>
      <c r="B4" s="8">
        <v>43279</v>
      </c>
      <c r="C4" s="8" t="s">
        <v>21</v>
      </c>
      <c r="D4" s="7">
        <v>141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33</v>
      </c>
      <c r="J4" s="10" t="s">
        <v>38</v>
      </c>
      <c r="K4" s="10" t="s">
        <v>39</v>
      </c>
      <c r="L4" s="10" t="s">
        <v>36</v>
      </c>
      <c r="M4" s="7" t="s">
        <v>29</v>
      </c>
      <c r="N4" s="7" t="s">
        <v>30</v>
      </c>
      <c r="O4" s="9" t="s">
        <v>37</v>
      </c>
      <c r="P4" s="11">
        <v>0</v>
      </c>
      <c r="Q4" s="11">
        <f t="shared" si="0"/>
        <v>0</v>
      </c>
      <c r="R4" s="11">
        <f t="shared" si="1"/>
        <v>0</v>
      </c>
      <c r="S4" s="12">
        <v>43279.686967592592</v>
      </c>
      <c r="T4" s="12">
        <v>43287.666666666664</v>
      </c>
      <c r="U4" s="10" t="s">
        <v>32</v>
      </c>
    </row>
    <row r="5" spans="1:21" x14ac:dyDescent="0.2">
      <c r="A5" s="7">
        <v>496</v>
      </c>
      <c r="B5" s="8">
        <v>43279</v>
      </c>
      <c r="C5" s="8" t="s">
        <v>21</v>
      </c>
      <c r="D5" s="7">
        <v>141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33</v>
      </c>
      <c r="J5" s="10" t="s">
        <v>40</v>
      </c>
      <c r="K5" s="10" t="s">
        <v>41</v>
      </c>
      <c r="L5" s="10" t="s">
        <v>36</v>
      </c>
      <c r="M5" s="7" t="s">
        <v>29</v>
      </c>
      <c r="N5" s="7" t="s">
        <v>30</v>
      </c>
      <c r="O5" s="9" t="s">
        <v>37</v>
      </c>
      <c r="P5" s="11">
        <v>0</v>
      </c>
      <c r="Q5" s="11">
        <f t="shared" si="0"/>
        <v>0</v>
      </c>
      <c r="R5" s="11">
        <f t="shared" si="1"/>
        <v>0</v>
      </c>
      <c r="S5" s="12">
        <v>43279.68644675926</v>
      </c>
      <c r="T5" s="12">
        <v>43287.666666666664</v>
      </c>
      <c r="U5" s="10" t="s">
        <v>32</v>
      </c>
    </row>
    <row r="6" spans="1:21" x14ac:dyDescent="0.2">
      <c r="A6" s="7">
        <v>497</v>
      </c>
      <c r="B6" s="8">
        <v>43279</v>
      </c>
      <c r="C6" s="8" t="s">
        <v>21</v>
      </c>
      <c r="D6" s="7">
        <v>141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33</v>
      </c>
      <c r="J6" s="10" t="s">
        <v>42</v>
      </c>
      <c r="K6" s="10" t="s">
        <v>43</v>
      </c>
      <c r="L6" s="10" t="s">
        <v>36</v>
      </c>
      <c r="M6" s="7" t="s">
        <v>29</v>
      </c>
      <c r="N6" s="7" t="s">
        <v>30</v>
      </c>
      <c r="O6" s="9" t="s">
        <v>37</v>
      </c>
      <c r="P6" s="11">
        <v>0</v>
      </c>
      <c r="Q6" s="11">
        <f t="shared" si="0"/>
        <v>0</v>
      </c>
      <c r="R6" s="11">
        <f t="shared" si="1"/>
        <v>0</v>
      </c>
      <c r="S6" s="12">
        <v>43279.684907407405</v>
      </c>
      <c r="T6" s="12">
        <v>43287.666666666664</v>
      </c>
      <c r="U6" s="10" t="s">
        <v>32</v>
      </c>
    </row>
    <row r="7" spans="1:21" x14ac:dyDescent="0.2">
      <c r="A7" s="7">
        <v>498</v>
      </c>
      <c r="B7" s="8">
        <v>43279</v>
      </c>
      <c r="C7" s="8" t="s">
        <v>21</v>
      </c>
      <c r="D7" s="7">
        <v>141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33</v>
      </c>
      <c r="J7" s="10" t="s">
        <v>44</v>
      </c>
      <c r="K7" s="10" t="s">
        <v>45</v>
      </c>
      <c r="L7" s="10" t="s">
        <v>36</v>
      </c>
      <c r="M7" s="7" t="s">
        <v>29</v>
      </c>
      <c r="N7" s="7" t="s">
        <v>30</v>
      </c>
      <c r="O7" s="9" t="s">
        <v>37</v>
      </c>
      <c r="P7" s="11">
        <v>0</v>
      </c>
      <c r="Q7" s="11">
        <f t="shared" si="0"/>
        <v>0</v>
      </c>
      <c r="R7" s="11">
        <f t="shared" si="1"/>
        <v>0</v>
      </c>
      <c r="S7" s="12">
        <v>43279.684502314813</v>
      </c>
      <c r="T7" s="12">
        <v>43287.666666666664</v>
      </c>
      <c r="U7" s="10" t="s">
        <v>32</v>
      </c>
    </row>
    <row r="8" spans="1:21" x14ac:dyDescent="0.2">
      <c r="A8" s="7">
        <v>499</v>
      </c>
      <c r="B8" s="8">
        <v>43279</v>
      </c>
      <c r="C8" s="8" t="s">
        <v>21</v>
      </c>
      <c r="D8" s="7">
        <v>141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33</v>
      </c>
      <c r="J8" s="10" t="s">
        <v>46</v>
      </c>
      <c r="K8" s="10" t="s">
        <v>47</v>
      </c>
      <c r="L8" s="10" t="s">
        <v>36</v>
      </c>
      <c r="M8" s="7" t="s">
        <v>29</v>
      </c>
      <c r="N8" s="7" t="s">
        <v>30</v>
      </c>
      <c r="O8" s="9" t="s">
        <v>37</v>
      </c>
      <c r="P8" s="11">
        <v>0</v>
      </c>
      <c r="Q8" s="11">
        <f t="shared" si="0"/>
        <v>0</v>
      </c>
      <c r="R8" s="11">
        <f t="shared" si="1"/>
        <v>0</v>
      </c>
      <c r="S8" s="12">
        <v>43279.684027777781</v>
      </c>
      <c r="T8" s="12">
        <v>43287.666666666664</v>
      </c>
      <c r="U8" s="10" t="s">
        <v>32</v>
      </c>
    </row>
    <row r="9" spans="1:21" x14ac:dyDescent="0.2">
      <c r="A9" s="7">
        <v>500</v>
      </c>
      <c r="B9" s="8">
        <v>43279</v>
      </c>
      <c r="C9" s="8" t="s">
        <v>21</v>
      </c>
      <c r="D9" s="7">
        <v>141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33</v>
      </c>
      <c r="J9" s="10" t="s">
        <v>48</v>
      </c>
      <c r="K9" s="10" t="s">
        <v>49</v>
      </c>
      <c r="L9" s="10" t="s">
        <v>36</v>
      </c>
      <c r="M9" s="7" t="s">
        <v>29</v>
      </c>
      <c r="N9" s="7" t="s">
        <v>30</v>
      </c>
      <c r="O9" s="9" t="s">
        <v>37</v>
      </c>
      <c r="P9" s="11">
        <v>0</v>
      </c>
      <c r="Q9" s="11">
        <f t="shared" si="0"/>
        <v>0</v>
      </c>
      <c r="R9" s="11">
        <f t="shared" si="1"/>
        <v>0</v>
      </c>
      <c r="S9" s="12">
        <v>43279.683298611111</v>
      </c>
      <c r="T9" s="12">
        <v>43287.666666666664</v>
      </c>
      <c r="U9" s="10" t="s">
        <v>32</v>
      </c>
    </row>
    <row r="10" spans="1:21" x14ac:dyDescent="0.2">
      <c r="A10" s="7">
        <v>501</v>
      </c>
      <c r="B10" s="8">
        <v>43279</v>
      </c>
      <c r="C10" s="8" t="s">
        <v>21</v>
      </c>
      <c r="D10" s="7">
        <v>141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33</v>
      </c>
      <c r="J10" s="10" t="s">
        <v>50</v>
      </c>
      <c r="K10" s="10" t="s">
        <v>51</v>
      </c>
      <c r="L10" s="10" t="s">
        <v>36</v>
      </c>
      <c r="M10" s="7" t="s">
        <v>29</v>
      </c>
      <c r="N10" s="7" t="s">
        <v>30</v>
      </c>
      <c r="O10" s="9" t="s">
        <v>37</v>
      </c>
      <c r="P10" s="11">
        <v>0</v>
      </c>
      <c r="Q10" s="11">
        <f t="shared" si="0"/>
        <v>0</v>
      </c>
      <c r="R10" s="11">
        <f t="shared" si="1"/>
        <v>0</v>
      </c>
      <c r="S10" s="12">
        <v>43279.682847222219</v>
      </c>
      <c r="T10" s="12">
        <v>43287.666666666664</v>
      </c>
      <c r="U10" s="10" t="s">
        <v>32</v>
      </c>
    </row>
    <row r="11" spans="1:21" x14ac:dyDescent="0.2">
      <c r="A11" s="7">
        <v>410</v>
      </c>
      <c r="B11" s="8">
        <v>43305</v>
      </c>
      <c r="C11" s="8" t="s">
        <v>52</v>
      </c>
      <c r="D11" s="7">
        <v>141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33</v>
      </c>
      <c r="J11" s="10" t="s">
        <v>53</v>
      </c>
      <c r="K11" s="10" t="s">
        <v>54</v>
      </c>
      <c r="L11" s="10" t="s">
        <v>55</v>
      </c>
      <c r="M11" s="7" t="s">
        <v>29</v>
      </c>
      <c r="N11" s="7" t="s">
        <v>30</v>
      </c>
      <c r="O11" s="9" t="s">
        <v>37</v>
      </c>
      <c r="P11" s="11">
        <v>995760.51</v>
      </c>
      <c r="Q11" s="11">
        <f t="shared" si="0"/>
        <v>9.9576051000000003</v>
      </c>
      <c r="R11" s="11">
        <f t="shared" si="1"/>
        <v>9.9576050999999999E-2</v>
      </c>
      <c r="S11" s="12">
        <v>43305.751018518517</v>
      </c>
      <c r="T11" s="12">
        <v>43314.666666666664</v>
      </c>
      <c r="U11" s="10" t="s">
        <v>32</v>
      </c>
    </row>
    <row r="12" spans="1:21" x14ac:dyDescent="0.2">
      <c r="A12" s="7">
        <v>411</v>
      </c>
      <c r="B12" s="8">
        <v>43305</v>
      </c>
      <c r="C12" s="8" t="s">
        <v>52</v>
      </c>
      <c r="D12" s="7">
        <v>141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33</v>
      </c>
      <c r="J12" s="10" t="s">
        <v>56</v>
      </c>
      <c r="K12" s="10" t="s">
        <v>57</v>
      </c>
      <c r="L12" s="10" t="s">
        <v>28</v>
      </c>
      <c r="M12" s="7" t="s">
        <v>29</v>
      </c>
      <c r="N12" s="7" t="s">
        <v>30</v>
      </c>
      <c r="O12" s="9" t="s">
        <v>37</v>
      </c>
      <c r="P12" s="11">
        <v>1976294.04</v>
      </c>
      <c r="Q12" s="11">
        <f t="shared" si="0"/>
        <v>19.762940400000002</v>
      </c>
      <c r="R12" s="11">
        <f t="shared" si="1"/>
        <v>0.19762940400000001</v>
      </c>
      <c r="S12" s="12">
        <v>43305.75068287037</v>
      </c>
      <c r="T12" s="12">
        <v>43314.666666666664</v>
      </c>
      <c r="U12" s="10" t="s">
        <v>32</v>
      </c>
    </row>
    <row r="13" spans="1:21" x14ac:dyDescent="0.2">
      <c r="A13" s="7">
        <v>412</v>
      </c>
      <c r="B13" s="8">
        <v>43305</v>
      </c>
      <c r="C13" s="8" t="s">
        <v>52</v>
      </c>
      <c r="D13" s="7">
        <v>141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33</v>
      </c>
      <c r="J13" s="10" t="s">
        <v>58</v>
      </c>
      <c r="K13" s="10" t="s">
        <v>59</v>
      </c>
      <c r="L13" s="10" t="s">
        <v>28</v>
      </c>
      <c r="M13" s="7" t="s">
        <v>29</v>
      </c>
      <c r="N13" s="7" t="s">
        <v>30</v>
      </c>
      <c r="O13" s="9" t="s">
        <v>37</v>
      </c>
      <c r="P13" s="11">
        <v>1994597.64</v>
      </c>
      <c r="Q13" s="11">
        <f t="shared" si="0"/>
        <v>19.945976399999999</v>
      </c>
      <c r="R13" s="11">
        <f t="shared" si="1"/>
        <v>0.19945976399999998</v>
      </c>
      <c r="S13" s="12">
        <v>43305.750219907408</v>
      </c>
      <c r="T13" s="12">
        <v>43314.666666666664</v>
      </c>
      <c r="U13" s="10" t="s">
        <v>32</v>
      </c>
    </row>
    <row r="14" spans="1:21" x14ac:dyDescent="0.2">
      <c r="A14" s="7">
        <v>413</v>
      </c>
      <c r="B14" s="8">
        <v>43305</v>
      </c>
      <c r="C14" s="8" t="s">
        <v>52</v>
      </c>
      <c r="D14" s="7">
        <v>141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33</v>
      </c>
      <c r="J14" s="10" t="s">
        <v>60</v>
      </c>
      <c r="K14" s="10" t="s">
        <v>61</v>
      </c>
      <c r="L14" s="10" t="s">
        <v>36</v>
      </c>
      <c r="M14" s="7" t="s">
        <v>29</v>
      </c>
      <c r="N14" s="7" t="s">
        <v>30</v>
      </c>
      <c r="O14" s="9" t="s">
        <v>37</v>
      </c>
      <c r="P14" s="11">
        <v>745760.09</v>
      </c>
      <c r="Q14" s="11">
        <f t="shared" si="0"/>
        <v>7.4576009000000001</v>
      </c>
      <c r="R14" s="11">
        <f t="shared" si="1"/>
        <v>7.4576008999999999E-2</v>
      </c>
      <c r="S14" s="12">
        <v>43305.748437499999</v>
      </c>
      <c r="T14" s="12">
        <v>43314.666666666664</v>
      </c>
      <c r="U14" s="10" t="s">
        <v>32</v>
      </c>
    </row>
    <row r="15" spans="1:21" x14ac:dyDescent="0.2">
      <c r="A15" s="7">
        <v>414</v>
      </c>
      <c r="B15" s="8">
        <v>43305</v>
      </c>
      <c r="C15" s="8" t="s">
        <v>52</v>
      </c>
      <c r="D15" s="7">
        <v>141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33</v>
      </c>
      <c r="J15" s="10" t="s">
        <v>62</v>
      </c>
      <c r="K15" s="10" t="s">
        <v>63</v>
      </c>
      <c r="L15" s="10" t="s">
        <v>36</v>
      </c>
      <c r="M15" s="7" t="s">
        <v>29</v>
      </c>
      <c r="N15" s="7" t="s">
        <v>30</v>
      </c>
      <c r="O15" s="9" t="s">
        <v>37</v>
      </c>
      <c r="P15" s="11">
        <v>745769.2</v>
      </c>
      <c r="Q15" s="11">
        <f t="shared" si="0"/>
        <v>7.4576919999999998</v>
      </c>
      <c r="R15" s="11">
        <f t="shared" si="1"/>
        <v>7.4576919999999991E-2</v>
      </c>
      <c r="S15" s="12">
        <v>43305.74796296296</v>
      </c>
      <c r="T15" s="12">
        <v>43314.666666666664</v>
      </c>
      <c r="U15" s="10" t="s">
        <v>32</v>
      </c>
    </row>
    <row r="16" spans="1:21" x14ac:dyDescent="0.2">
      <c r="A16" s="7">
        <v>415</v>
      </c>
      <c r="B16" s="8">
        <v>43305</v>
      </c>
      <c r="C16" s="8" t="s">
        <v>52</v>
      </c>
      <c r="D16" s="7">
        <v>141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33</v>
      </c>
      <c r="J16" s="10" t="s">
        <v>64</v>
      </c>
      <c r="K16" s="10" t="s">
        <v>65</v>
      </c>
      <c r="L16" s="10" t="s">
        <v>66</v>
      </c>
      <c r="M16" s="7" t="s">
        <v>29</v>
      </c>
      <c r="N16" s="7" t="s">
        <v>30</v>
      </c>
      <c r="O16" s="9" t="s">
        <v>37</v>
      </c>
      <c r="P16" s="11">
        <v>489484.79999999999</v>
      </c>
      <c r="Q16" s="11">
        <f t="shared" si="0"/>
        <v>4.8948479999999996</v>
      </c>
      <c r="R16" s="11">
        <f t="shared" si="1"/>
        <v>4.8948479999999996E-2</v>
      </c>
      <c r="S16" s="12">
        <v>43305.747546296298</v>
      </c>
      <c r="T16" s="12">
        <v>43314.666666666664</v>
      </c>
      <c r="U16" s="10" t="s">
        <v>32</v>
      </c>
    </row>
    <row r="17" spans="1:21" x14ac:dyDescent="0.2">
      <c r="A17" s="7">
        <v>416</v>
      </c>
      <c r="B17" s="8">
        <v>43305</v>
      </c>
      <c r="C17" s="8" t="s">
        <v>52</v>
      </c>
      <c r="D17" s="7">
        <v>141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33</v>
      </c>
      <c r="J17" s="10" t="s">
        <v>67</v>
      </c>
      <c r="K17" s="10" t="s">
        <v>68</v>
      </c>
      <c r="L17" s="10" t="s">
        <v>36</v>
      </c>
      <c r="M17" s="7" t="s">
        <v>29</v>
      </c>
      <c r="N17" s="7" t="s">
        <v>30</v>
      </c>
      <c r="O17" s="9" t="s">
        <v>37</v>
      </c>
      <c r="P17" s="11">
        <v>494650.3</v>
      </c>
      <c r="Q17" s="11">
        <f t="shared" si="0"/>
        <v>4.9465029999999999</v>
      </c>
      <c r="R17" s="11">
        <f t="shared" si="1"/>
        <v>4.946503E-2</v>
      </c>
      <c r="S17" s="12">
        <v>43305.737696759257</v>
      </c>
      <c r="T17" s="12">
        <v>43314.666666666664</v>
      </c>
      <c r="U17" s="10" t="s">
        <v>32</v>
      </c>
    </row>
    <row r="18" spans="1:21" x14ac:dyDescent="0.2">
      <c r="A18" s="7">
        <v>417</v>
      </c>
      <c r="B18" s="8">
        <v>43305</v>
      </c>
      <c r="C18" s="8" t="s">
        <v>52</v>
      </c>
      <c r="D18" s="7">
        <v>141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33</v>
      </c>
      <c r="J18" s="10" t="s">
        <v>69</v>
      </c>
      <c r="K18" s="10" t="s">
        <v>70</v>
      </c>
      <c r="L18" s="10" t="s">
        <v>28</v>
      </c>
      <c r="M18" s="7" t="s">
        <v>29</v>
      </c>
      <c r="N18" s="7" t="s">
        <v>30</v>
      </c>
      <c r="O18" s="9" t="s">
        <v>37</v>
      </c>
      <c r="P18" s="11">
        <v>997689.6</v>
      </c>
      <c r="Q18" s="11">
        <f t="shared" si="0"/>
        <v>9.976896</v>
      </c>
      <c r="R18" s="11">
        <f t="shared" si="1"/>
        <v>9.9768960000000004E-2</v>
      </c>
      <c r="S18" s="12">
        <v>43305.73636574074</v>
      </c>
      <c r="T18" s="12">
        <v>43314.666666666664</v>
      </c>
      <c r="U18" s="10" t="s">
        <v>32</v>
      </c>
    </row>
    <row r="19" spans="1:21" x14ac:dyDescent="0.2">
      <c r="A19" s="7">
        <v>418</v>
      </c>
      <c r="B19" s="8">
        <v>43305</v>
      </c>
      <c r="C19" s="8" t="s">
        <v>52</v>
      </c>
      <c r="D19" s="7">
        <v>141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33</v>
      </c>
      <c r="J19" s="10" t="s">
        <v>71</v>
      </c>
      <c r="K19" s="10" t="s">
        <v>72</v>
      </c>
      <c r="L19" s="10" t="s">
        <v>28</v>
      </c>
      <c r="M19" s="7" t="s">
        <v>29</v>
      </c>
      <c r="N19" s="7" t="s">
        <v>30</v>
      </c>
      <c r="O19" s="9" t="s">
        <v>37</v>
      </c>
      <c r="P19" s="11">
        <v>1990236.65</v>
      </c>
      <c r="Q19" s="11">
        <f t="shared" si="0"/>
        <v>19.902366499999999</v>
      </c>
      <c r="R19" s="11">
        <f t="shared" si="1"/>
        <v>0.19902366499999999</v>
      </c>
      <c r="S19" s="12">
        <v>43305.735405092593</v>
      </c>
      <c r="T19" s="12">
        <v>43314.666666666664</v>
      </c>
      <c r="U19" s="10" t="s">
        <v>32</v>
      </c>
    </row>
    <row r="20" spans="1:21" x14ac:dyDescent="0.2">
      <c r="A20" s="7">
        <v>862</v>
      </c>
      <c r="B20" s="8">
        <v>43305</v>
      </c>
      <c r="C20" s="8" t="s">
        <v>52</v>
      </c>
      <c r="D20" s="7">
        <v>141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33</v>
      </c>
      <c r="J20" s="10" t="s">
        <v>73</v>
      </c>
      <c r="K20" s="10" t="s">
        <v>74</v>
      </c>
      <c r="L20" s="10" t="s">
        <v>75</v>
      </c>
      <c r="M20" s="7" t="s">
        <v>29</v>
      </c>
      <c r="N20" s="7" t="s">
        <v>30</v>
      </c>
      <c r="O20" s="9" t="s">
        <v>37</v>
      </c>
      <c r="P20" s="11">
        <v>1996577.01</v>
      </c>
      <c r="Q20" s="11">
        <f t="shared" si="0"/>
        <v>19.9657701</v>
      </c>
      <c r="R20" s="11">
        <f t="shared" si="1"/>
        <v>0.19965770099999999</v>
      </c>
      <c r="S20" s="12">
        <v>43305.749803240738</v>
      </c>
      <c r="T20" s="12">
        <v>43314.666666666664</v>
      </c>
      <c r="U20" s="10" t="s">
        <v>76</v>
      </c>
    </row>
    <row r="21" spans="1:21" x14ac:dyDescent="0.2">
      <c r="A21" s="7">
        <v>863</v>
      </c>
      <c r="B21" s="8">
        <v>43305</v>
      </c>
      <c r="C21" s="8" t="s">
        <v>52</v>
      </c>
      <c r="D21" s="7">
        <v>141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33</v>
      </c>
      <c r="J21" s="10" t="s">
        <v>77</v>
      </c>
      <c r="K21" s="10" t="s">
        <v>78</v>
      </c>
      <c r="L21" s="10" t="s">
        <v>79</v>
      </c>
      <c r="M21" s="7" t="s">
        <v>29</v>
      </c>
      <c r="N21" s="7" t="s">
        <v>30</v>
      </c>
      <c r="O21" s="9" t="s">
        <v>37</v>
      </c>
      <c r="P21" s="11">
        <v>1496687.02</v>
      </c>
      <c r="Q21" s="11">
        <f t="shared" si="0"/>
        <v>14.966870200000001</v>
      </c>
      <c r="R21" s="11">
        <f t="shared" si="1"/>
        <v>0.14966870200000001</v>
      </c>
      <c r="S21" s="12">
        <v>43305.749432870369</v>
      </c>
      <c r="T21" s="12">
        <v>43314.666666666664</v>
      </c>
      <c r="U21" s="10" t="s">
        <v>76</v>
      </c>
    </row>
    <row r="22" spans="1:21" x14ac:dyDescent="0.2">
      <c r="A22" s="7">
        <v>864</v>
      </c>
      <c r="B22" s="8">
        <v>43305</v>
      </c>
      <c r="C22" s="8" t="s">
        <v>52</v>
      </c>
      <c r="D22" s="7">
        <v>141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33</v>
      </c>
      <c r="J22" s="10" t="s">
        <v>80</v>
      </c>
      <c r="K22" s="10" t="s">
        <v>81</v>
      </c>
      <c r="L22" s="10" t="s">
        <v>36</v>
      </c>
      <c r="M22" s="7" t="s">
        <v>29</v>
      </c>
      <c r="N22" s="7" t="s">
        <v>30</v>
      </c>
      <c r="O22" s="9" t="s">
        <v>37</v>
      </c>
      <c r="P22" s="11">
        <v>495991.36</v>
      </c>
      <c r="Q22" s="11">
        <f t="shared" si="0"/>
        <v>4.9599136000000001</v>
      </c>
      <c r="R22" s="11">
        <f t="shared" si="1"/>
        <v>4.9599136000000002E-2</v>
      </c>
      <c r="S22" s="12">
        <v>43305.747094907405</v>
      </c>
      <c r="T22" s="12">
        <v>43314.666666666664</v>
      </c>
      <c r="U22" s="10" t="s">
        <v>76</v>
      </c>
    </row>
    <row r="23" spans="1:21" x14ac:dyDescent="0.2">
      <c r="A23" s="7">
        <v>865</v>
      </c>
      <c r="B23" s="8">
        <v>43305</v>
      </c>
      <c r="C23" s="8" t="s">
        <v>52</v>
      </c>
      <c r="D23" s="7">
        <v>141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33</v>
      </c>
      <c r="J23" s="10" t="s">
        <v>82</v>
      </c>
      <c r="K23" s="10" t="s">
        <v>83</v>
      </c>
      <c r="L23" s="10" t="s">
        <v>36</v>
      </c>
      <c r="M23" s="7" t="s">
        <v>29</v>
      </c>
      <c r="N23" s="7" t="s">
        <v>30</v>
      </c>
      <c r="O23" s="9" t="s">
        <v>37</v>
      </c>
      <c r="P23" s="11">
        <v>498259.15</v>
      </c>
      <c r="Q23" s="11">
        <f t="shared" si="0"/>
        <v>4.9825914999999998</v>
      </c>
      <c r="R23" s="11">
        <f t="shared" si="1"/>
        <v>4.9825914999999998E-2</v>
      </c>
      <c r="S23" s="12">
        <v>43305.746631944443</v>
      </c>
      <c r="T23" s="12">
        <v>43314.666666666664</v>
      </c>
      <c r="U23" s="10" t="s">
        <v>76</v>
      </c>
    </row>
    <row r="24" spans="1:21" x14ac:dyDescent="0.2">
      <c r="A24" s="7">
        <v>866</v>
      </c>
      <c r="B24" s="8">
        <v>43305</v>
      </c>
      <c r="C24" s="8" t="s">
        <v>52</v>
      </c>
      <c r="D24" s="7">
        <v>141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33</v>
      </c>
      <c r="J24" s="10" t="s">
        <v>84</v>
      </c>
      <c r="K24" s="10" t="s">
        <v>85</v>
      </c>
      <c r="L24" s="10" t="s">
        <v>36</v>
      </c>
      <c r="M24" s="7" t="s">
        <v>29</v>
      </c>
      <c r="N24" s="7" t="s">
        <v>30</v>
      </c>
      <c r="O24" s="9" t="s">
        <v>37</v>
      </c>
      <c r="P24" s="11">
        <v>499070.21</v>
      </c>
      <c r="Q24" s="11">
        <f t="shared" si="0"/>
        <v>4.9907021</v>
      </c>
      <c r="R24" s="11">
        <f t="shared" si="1"/>
        <v>4.9907021000000003E-2</v>
      </c>
      <c r="S24" s="12">
        <v>43305.745752314811</v>
      </c>
      <c r="T24" s="12">
        <v>43314.666666666664</v>
      </c>
      <c r="U24" s="10" t="s">
        <v>76</v>
      </c>
    </row>
    <row r="25" spans="1:21" x14ac:dyDescent="0.2">
      <c r="A25" s="7">
        <v>175</v>
      </c>
      <c r="B25" s="8">
        <v>43347</v>
      </c>
      <c r="C25" s="8" t="s">
        <v>86</v>
      </c>
      <c r="D25" s="7">
        <v>141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33</v>
      </c>
      <c r="J25" s="10" t="s">
        <v>87</v>
      </c>
      <c r="K25" s="10" t="s">
        <v>88</v>
      </c>
      <c r="L25" s="10" t="s">
        <v>28</v>
      </c>
      <c r="M25" s="7" t="s">
        <v>29</v>
      </c>
      <c r="N25" s="7" t="s">
        <v>30</v>
      </c>
      <c r="O25" s="9" t="s">
        <v>37</v>
      </c>
      <c r="P25" s="11">
        <v>0</v>
      </c>
      <c r="Q25" s="11">
        <f t="shared" si="0"/>
        <v>0</v>
      </c>
      <c r="R25" s="11">
        <f t="shared" si="1"/>
        <v>0</v>
      </c>
      <c r="S25" s="12">
        <v>43347.559432870374</v>
      </c>
      <c r="T25" s="12">
        <v>43354.666666666664</v>
      </c>
      <c r="U25" s="10" t="s">
        <v>32</v>
      </c>
    </row>
    <row r="26" spans="1:21" x14ac:dyDescent="0.2">
      <c r="A26" s="7">
        <v>176</v>
      </c>
      <c r="B26" s="8">
        <v>43347</v>
      </c>
      <c r="C26" s="8" t="s">
        <v>86</v>
      </c>
      <c r="D26" s="7">
        <v>141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33</v>
      </c>
      <c r="J26" s="10" t="s">
        <v>89</v>
      </c>
      <c r="K26" s="10" t="s">
        <v>90</v>
      </c>
      <c r="L26" s="10" t="s">
        <v>28</v>
      </c>
      <c r="M26" s="7" t="s">
        <v>29</v>
      </c>
      <c r="N26" s="7" t="s">
        <v>30</v>
      </c>
      <c r="O26" s="9" t="s">
        <v>37</v>
      </c>
      <c r="P26" s="11">
        <v>0</v>
      </c>
      <c r="Q26" s="11">
        <f t="shared" si="0"/>
        <v>0</v>
      </c>
      <c r="R26" s="11">
        <f t="shared" si="1"/>
        <v>0</v>
      </c>
      <c r="S26" s="12">
        <v>43347.559050925927</v>
      </c>
      <c r="T26" s="12">
        <v>43354.666666666664</v>
      </c>
      <c r="U26" s="10" t="s">
        <v>32</v>
      </c>
    </row>
    <row r="27" spans="1:21" x14ac:dyDescent="0.2">
      <c r="A27" s="7">
        <v>177</v>
      </c>
      <c r="B27" s="8">
        <v>43347</v>
      </c>
      <c r="C27" s="8" t="s">
        <v>86</v>
      </c>
      <c r="D27" s="7">
        <v>141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33</v>
      </c>
      <c r="J27" s="10" t="s">
        <v>91</v>
      </c>
      <c r="K27" s="10" t="s">
        <v>92</v>
      </c>
      <c r="L27" s="10" t="s">
        <v>28</v>
      </c>
      <c r="M27" s="7" t="s">
        <v>29</v>
      </c>
      <c r="N27" s="7" t="s">
        <v>30</v>
      </c>
      <c r="O27" s="9" t="s">
        <v>37</v>
      </c>
      <c r="P27" s="11">
        <v>0</v>
      </c>
      <c r="Q27" s="11">
        <f t="shared" si="0"/>
        <v>0</v>
      </c>
      <c r="R27" s="11">
        <f t="shared" si="1"/>
        <v>0</v>
      </c>
      <c r="S27" s="12">
        <v>43347.558530092596</v>
      </c>
      <c r="T27" s="12">
        <v>43354.666666666664</v>
      </c>
      <c r="U27" s="10" t="s">
        <v>32</v>
      </c>
    </row>
    <row r="28" spans="1:21" x14ac:dyDescent="0.2">
      <c r="A28" s="7">
        <v>1393</v>
      </c>
      <c r="B28" s="8">
        <v>43454</v>
      </c>
      <c r="C28" s="8" t="s">
        <v>93</v>
      </c>
      <c r="D28" s="7">
        <v>141</v>
      </c>
      <c r="E28" s="9" t="s">
        <v>22</v>
      </c>
      <c r="F28" s="9" t="s">
        <v>23</v>
      </c>
      <c r="G28" s="9" t="s">
        <v>23</v>
      </c>
      <c r="H28" s="9" t="s">
        <v>24</v>
      </c>
      <c r="I28" s="13" t="s">
        <v>33</v>
      </c>
      <c r="J28" s="13" t="s">
        <v>94</v>
      </c>
      <c r="K28" s="13" t="s">
        <v>95</v>
      </c>
      <c r="L28" s="10" t="s">
        <v>96</v>
      </c>
      <c r="M28" s="14" t="s">
        <v>29</v>
      </c>
      <c r="N28" s="14" t="s">
        <v>30</v>
      </c>
      <c r="O28" s="15" t="s">
        <v>97</v>
      </c>
      <c r="P28" s="16">
        <v>0</v>
      </c>
      <c r="Q28" s="11">
        <f t="shared" si="0"/>
        <v>0</v>
      </c>
      <c r="R28" s="11">
        <f t="shared" si="1"/>
        <v>0</v>
      </c>
      <c r="S28" s="17">
        <v>43454.740451388891</v>
      </c>
      <c r="T28" s="17">
        <v>43462.666666666664</v>
      </c>
      <c r="U28" s="18" t="s">
        <v>32</v>
      </c>
    </row>
    <row r="29" spans="1:21" x14ac:dyDescent="0.2">
      <c r="A29" s="7">
        <v>1394</v>
      </c>
      <c r="B29" s="8">
        <v>43454</v>
      </c>
      <c r="C29" s="8" t="s">
        <v>93</v>
      </c>
      <c r="D29" s="7">
        <v>141</v>
      </c>
      <c r="E29" s="9" t="s">
        <v>22</v>
      </c>
      <c r="F29" s="9" t="s">
        <v>23</v>
      </c>
      <c r="G29" s="9" t="s">
        <v>23</v>
      </c>
      <c r="H29" s="9" t="s">
        <v>24</v>
      </c>
      <c r="I29" s="13" t="s">
        <v>33</v>
      </c>
      <c r="J29" s="13" t="s">
        <v>98</v>
      </c>
      <c r="K29" s="13" t="s">
        <v>99</v>
      </c>
      <c r="L29" s="10" t="s">
        <v>36</v>
      </c>
      <c r="M29" s="14" t="s">
        <v>29</v>
      </c>
      <c r="N29" s="14" t="s">
        <v>30</v>
      </c>
      <c r="O29" s="15" t="s">
        <v>97</v>
      </c>
      <c r="P29" s="16">
        <v>0</v>
      </c>
      <c r="Q29" s="11">
        <f t="shared" si="0"/>
        <v>0</v>
      </c>
      <c r="R29" s="11">
        <f t="shared" si="1"/>
        <v>0</v>
      </c>
      <c r="S29" s="17">
        <v>43454.634502314817</v>
      </c>
      <c r="T29" s="17">
        <v>43461.666666666664</v>
      </c>
      <c r="U29" s="18" t="s">
        <v>32</v>
      </c>
    </row>
    <row r="30" spans="1:21" x14ac:dyDescent="0.2">
      <c r="A30" s="7">
        <v>1395</v>
      </c>
      <c r="B30" s="8">
        <v>43454</v>
      </c>
      <c r="C30" s="8" t="s">
        <v>93</v>
      </c>
      <c r="D30" s="7">
        <v>141</v>
      </c>
      <c r="E30" s="9" t="s">
        <v>22</v>
      </c>
      <c r="F30" s="9" t="s">
        <v>23</v>
      </c>
      <c r="G30" s="9" t="s">
        <v>23</v>
      </c>
      <c r="H30" s="9" t="s">
        <v>24</v>
      </c>
      <c r="I30" s="13" t="s">
        <v>33</v>
      </c>
      <c r="J30" s="13" t="s">
        <v>100</v>
      </c>
      <c r="K30" s="13" t="s">
        <v>101</v>
      </c>
      <c r="L30" s="10" t="s">
        <v>36</v>
      </c>
      <c r="M30" s="14" t="s">
        <v>29</v>
      </c>
      <c r="N30" s="14" t="s">
        <v>30</v>
      </c>
      <c r="O30" s="15" t="s">
        <v>97</v>
      </c>
      <c r="P30" s="16">
        <v>0</v>
      </c>
      <c r="Q30" s="11">
        <f t="shared" si="0"/>
        <v>0</v>
      </c>
      <c r="R30" s="11">
        <f t="shared" si="1"/>
        <v>0</v>
      </c>
      <c r="S30" s="17">
        <v>43454.63422453704</v>
      </c>
      <c r="T30" s="17">
        <v>43461.666666666664</v>
      </c>
      <c r="U30" s="18" t="s">
        <v>32</v>
      </c>
    </row>
    <row r="31" spans="1:21" x14ac:dyDescent="0.2">
      <c r="A31" s="7">
        <v>2143</v>
      </c>
      <c r="B31" s="8">
        <v>43454</v>
      </c>
      <c r="C31" s="8" t="s">
        <v>93</v>
      </c>
      <c r="D31" s="7">
        <v>141</v>
      </c>
      <c r="E31" s="9" t="s">
        <v>22</v>
      </c>
      <c r="F31" s="9" t="s">
        <v>23</v>
      </c>
      <c r="G31" s="9" t="s">
        <v>23</v>
      </c>
      <c r="H31" s="9" t="s">
        <v>24</v>
      </c>
      <c r="I31" s="13" t="s">
        <v>33</v>
      </c>
      <c r="J31" s="13" t="s">
        <v>102</v>
      </c>
      <c r="K31" s="13" t="s">
        <v>103</v>
      </c>
      <c r="L31" s="10" t="s">
        <v>75</v>
      </c>
      <c r="M31" s="14" t="s">
        <v>29</v>
      </c>
      <c r="N31" s="14" t="s">
        <v>30</v>
      </c>
      <c r="O31" s="15" t="s">
        <v>37</v>
      </c>
      <c r="P31" s="16">
        <v>0</v>
      </c>
      <c r="Q31" s="11">
        <f t="shared" si="0"/>
        <v>0</v>
      </c>
      <c r="R31" s="11">
        <f t="shared" si="1"/>
        <v>0</v>
      </c>
      <c r="S31" s="17">
        <v>43454.658043981479</v>
      </c>
      <c r="T31" s="17">
        <v>43462.666666666664</v>
      </c>
      <c r="U31" s="18" t="s">
        <v>104</v>
      </c>
    </row>
    <row r="32" spans="1:21" x14ac:dyDescent="0.2">
      <c r="A32" s="7">
        <v>1356</v>
      </c>
      <c r="B32" s="8">
        <v>43458</v>
      </c>
      <c r="C32" s="8" t="s">
        <v>93</v>
      </c>
      <c r="D32" s="7">
        <v>141</v>
      </c>
      <c r="E32" s="9" t="s">
        <v>22</v>
      </c>
      <c r="F32" s="9" t="s">
        <v>23</v>
      </c>
      <c r="G32" s="9" t="s">
        <v>23</v>
      </c>
      <c r="H32" s="9" t="s">
        <v>24</v>
      </c>
      <c r="I32" s="13" t="s">
        <v>105</v>
      </c>
      <c r="J32" s="13" t="s">
        <v>106</v>
      </c>
      <c r="K32" s="13" t="s">
        <v>107</v>
      </c>
      <c r="L32" s="10" t="s">
        <v>96</v>
      </c>
      <c r="M32" s="14" t="s">
        <v>29</v>
      </c>
      <c r="N32" s="14" t="s">
        <v>30</v>
      </c>
      <c r="O32" s="15" t="s">
        <v>108</v>
      </c>
      <c r="P32" s="16">
        <v>199865</v>
      </c>
      <c r="Q32" s="11">
        <f t="shared" si="0"/>
        <v>1.99865</v>
      </c>
      <c r="R32" s="11">
        <f t="shared" si="1"/>
        <v>1.9986500000000001E-2</v>
      </c>
      <c r="S32" s="17">
        <v>43458.666944444441</v>
      </c>
      <c r="T32" s="17">
        <v>43467.666666666664</v>
      </c>
      <c r="U32" s="18" t="s">
        <v>32</v>
      </c>
    </row>
    <row r="33" spans="1:21" x14ac:dyDescent="0.2">
      <c r="A33" s="7">
        <v>1493</v>
      </c>
      <c r="B33" s="19">
        <v>43470</v>
      </c>
      <c r="C33" s="19" t="s">
        <v>109</v>
      </c>
      <c r="D33" s="7">
        <v>141</v>
      </c>
      <c r="E33" s="9" t="s">
        <v>22</v>
      </c>
      <c r="F33" s="9" t="s">
        <v>23</v>
      </c>
      <c r="G33" s="9" t="s">
        <v>23</v>
      </c>
      <c r="H33" s="9" t="s">
        <v>24</v>
      </c>
      <c r="I33" s="10" t="s">
        <v>33</v>
      </c>
      <c r="J33" s="10" t="s">
        <v>110</v>
      </c>
      <c r="K33" s="10" t="s">
        <v>103</v>
      </c>
      <c r="L33" s="10" t="s">
        <v>75</v>
      </c>
      <c r="M33" s="7" t="s">
        <v>29</v>
      </c>
      <c r="N33" s="7" t="s">
        <v>30</v>
      </c>
      <c r="O33" s="9"/>
      <c r="P33" s="11">
        <v>999940.7</v>
      </c>
      <c r="Q33" s="11">
        <v>9.9994069999999997</v>
      </c>
      <c r="R33" s="11">
        <v>9.999406999999999E-2</v>
      </c>
      <c r="S33" s="12">
        <v>43470.628888888888</v>
      </c>
      <c r="T33" s="12">
        <v>43479.666666666664</v>
      </c>
      <c r="U33" s="10" t="s">
        <v>32</v>
      </c>
    </row>
    <row r="34" spans="1:21" x14ac:dyDescent="0.2">
      <c r="A34" s="7">
        <v>1144</v>
      </c>
      <c r="B34" s="19">
        <v>43504</v>
      </c>
      <c r="C34" s="19" t="s">
        <v>111</v>
      </c>
      <c r="D34" s="7">
        <v>141</v>
      </c>
      <c r="E34" s="9" t="s">
        <v>22</v>
      </c>
      <c r="F34" s="9" t="s">
        <v>23</v>
      </c>
      <c r="G34" s="9" t="s">
        <v>23</v>
      </c>
      <c r="H34" s="9" t="s">
        <v>24</v>
      </c>
      <c r="I34" s="10" t="s">
        <v>112</v>
      </c>
      <c r="J34" s="10" t="s">
        <v>113</v>
      </c>
      <c r="K34" s="10" t="s">
        <v>114</v>
      </c>
      <c r="L34" s="10" t="s">
        <v>79</v>
      </c>
      <c r="M34" s="7" t="s">
        <v>29</v>
      </c>
      <c r="N34" s="7" t="s">
        <v>30</v>
      </c>
      <c r="O34" s="9" t="s">
        <v>37</v>
      </c>
      <c r="P34" s="11">
        <v>106950</v>
      </c>
      <c r="Q34" s="11">
        <v>1.0694999999999999</v>
      </c>
      <c r="R34" s="11">
        <v>1.0695E-2</v>
      </c>
      <c r="S34" s="12">
        <v>43504.53533564815</v>
      </c>
      <c r="T34" s="12">
        <v>43511.666666666664</v>
      </c>
      <c r="U34" s="10" t="s">
        <v>32</v>
      </c>
    </row>
    <row r="35" spans="1:21" x14ac:dyDescent="0.2">
      <c r="A35" s="7">
        <v>848</v>
      </c>
      <c r="B35" s="19">
        <v>43512</v>
      </c>
      <c r="C35" s="19" t="s">
        <v>111</v>
      </c>
      <c r="D35" s="7">
        <v>141</v>
      </c>
      <c r="E35" s="9" t="s">
        <v>22</v>
      </c>
      <c r="F35" s="9" t="s">
        <v>23</v>
      </c>
      <c r="G35" s="9" t="s">
        <v>23</v>
      </c>
      <c r="H35" s="9" t="s">
        <v>24</v>
      </c>
      <c r="I35" s="10" t="s">
        <v>105</v>
      </c>
      <c r="J35" s="10" t="s">
        <v>115</v>
      </c>
      <c r="K35" s="10" t="s">
        <v>116</v>
      </c>
      <c r="L35" s="10" t="s">
        <v>28</v>
      </c>
      <c r="M35" s="7" t="s">
        <v>29</v>
      </c>
      <c r="N35" s="7" t="s">
        <v>30</v>
      </c>
      <c r="O35" s="9" t="s">
        <v>108</v>
      </c>
      <c r="P35" s="11">
        <v>99477</v>
      </c>
      <c r="Q35" s="11">
        <v>0.99477000000000004</v>
      </c>
      <c r="R35" s="11">
        <v>9.9477000000000003E-3</v>
      </c>
      <c r="S35" s="12">
        <v>43512.593113425923</v>
      </c>
      <c r="T35" s="12">
        <v>43521.666666666664</v>
      </c>
      <c r="U35" s="10" t="s">
        <v>32</v>
      </c>
    </row>
  </sheetData>
  <conditionalFormatting sqref="J1">
    <cfRule type="duplicateValues" dxfId="5" priority="25"/>
  </conditionalFormatting>
  <conditionalFormatting sqref="J1 J36:J1048576">
    <cfRule type="duplicateValues" dxfId="4" priority="28"/>
  </conditionalFormatting>
  <conditionalFormatting sqref="J2:J35">
    <cfRule type="duplicateValues" dxfId="3" priority="1"/>
  </conditionalFormatting>
  <conditionalFormatting sqref="J2:J35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2019-06-12T10:12:27Z</dcterms:modified>
</cp:coreProperties>
</file>