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ownloads\2019-20 Budget Input\Budget Performance Report 2018-19\Data for Openwork Page 2018-19 BPR\Tender\"/>
    </mc:Choice>
  </mc:AlternateContent>
  <bookViews>
    <workbookView xWindow="0" yWindow="0" windowWidth="19200" windowHeight="74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0" i="1" l="1"/>
  <c r="R10" i="1" s="1"/>
  <c r="Q9" i="1"/>
  <c r="R9" i="1" s="1"/>
  <c r="Q8" i="1"/>
  <c r="R8" i="1" s="1"/>
  <c r="Q7" i="1"/>
  <c r="R7" i="1" s="1"/>
  <c r="Q6" i="1"/>
  <c r="R6" i="1" s="1"/>
  <c r="Q5" i="1"/>
  <c r="R5" i="1" s="1"/>
  <c r="Q4" i="1"/>
  <c r="R4" i="1" s="1"/>
  <c r="Q3" i="1"/>
  <c r="R3" i="1" s="1"/>
  <c r="Q2" i="1"/>
  <c r="R2" i="1" s="1"/>
</calcChain>
</file>

<file path=xl/sharedStrings.xml><?xml version="1.0" encoding="utf-8"?>
<sst xmlns="http://schemas.openxmlformats.org/spreadsheetml/2006/main" count="188" uniqueCount="74">
  <si>
    <t>SL No</t>
  </si>
  <si>
    <t>Date</t>
  </si>
  <si>
    <t>Month</t>
  </si>
  <si>
    <t>Ward No</t>
  </si>
  <si>
    <t>Ward Name</t>
  </si>
  <si>
    <t>BBMP Sub Division</t>
  </si>
  <si>
    <t>BBMP Division</t>
  </si>
  <si>
    <t>BBMP Zone Name</t>
  </si>
  <si>
    <t>Department/Location</t>
  </si>
  <si>
    <t>Tender Number</t>
  </si>
  <si>
    <t>Tender Title</t>
  </si>
  <si>
    <t xml:space="preserve">JCCD Category 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</si>
  <si>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</si>
  <si>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</si>
  <si>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</si>
  <si>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</si>
  <si>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</si>
  <si>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</si>
  <si>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</si>
  <si>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</si>
  <si>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</si>
  <si>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August</t>
  </si>
  <si>
    <t>Sunkena Halli</t>
  </si>
  <si>
    <t>Kempegowda Nagara</t>
  </si>
  <si>
    <t>Chikka Pete</t>
  </si>
  <si>
    <t>South</t>
  </si>
  <si>
    <t>BBMP-EE-PROJECT-SOUTH</t>
  </si>
  <si>
    <t>BBMP/2018-19/BD/WORK_INDENT31346</t>
  </si>
  <si>
    <t>Repair of existing ETP unit at Gavipuram Guttahalli Maternity home in ward no 142 Sunkenahalli</t>
  </si>
  <si>
    <t>Other Ward Works</t>
  </si>
  <si>
    <t>OPEN</t>
  </si>
  <si>
    <t>WORKS</t>
  </si>
  <si>
    <t>Buildings</t>
  </si>
  <si>
    <t>Recalled</t>
  </si>
  <si>
    <t>September</t>
  </si>
  <si>
    <t>BBMP-EE-Chikpeth</t>
  </si>
  <si>
    <t>BBMP/2018-19/OW/WORK_INDENT31566</t>
  </si>
  <si>
    <t>Provinding Concrete to conservency roads in ward-142</t>
  </si>
  <si>
    <t>Roads &amp; Drivablility</t>
  </si>
  <si>
    <t>Other Works</t>
  </si>
  <si>
    <t>Under Evaluation</t>
  </si>
  <si>
    <t>BBMP/2018-19/OW/WORK_INDENT31561</t>
  </si>
  <si>
    <t>Providing footpath to lake road from sameerapura to SWD (School portion) in ward-142</t>
  </si>
  <si>
    <t>Footpaths &amp; Walkability</t>
  </si>
  <si>
    <t>BBMP/2018-19/OW/WORK_INDENT31564</t>
  </si>
  <si>
    <t>Desilting and improvements of drains in shankarpura areas in ward-142</t>
  </si>
  <si>
    <t>BBMP/2018-19/OW/WORK_INDENT31560</t>
  </si>
  <si>
    <t>Desilting and improvements of drains in Ranga Rao road in ward-142</t>
  </si>
  <si>
    <t>BBMP/2018-19/OW/WORK_INDENT31559</t>
  </si>
  <si>
    <t>Improvements to Drains and culverts in NAT road in ward-142</t>
  </si>
  <si>
    <t>BBMP/2018-19/OW/WORK_INDENT31558</t>
  </si>
  <si>
    <t>Engaging Tractor to remove Silt in ward-142</t>
  </si>
  <si>
    <t>BBMP/2018-19/OW/WORK_INDENT31562</t>
  </si>
  <si>
    <t>Providing Pot Holes filling in ward no -142</t>
  </si>
  <si>
    <t>November</t>
  </si>
  <si>
    <t>BBMP-EE-ELEC-SOUTH</t>
  </si>
  <si>
    <t>BBMP/2018-19/EL/WORK_INDENT32045</t>
  </si>
  <si>
    <t>Emergency Electrical repairs in ward 142.</t>
  </si>
  <si>
    <t>Public Amenities</t>
  </si>
  <si>
    <t>Electrical</t>
  </si>
  <si>
    <t>January</t>
  </si>
  <si>
    <t>BBMP/2018-19/BD/WORK_INDENT32172/CALL-2</t>
  </si>
  <si>
    <t>Health &amp; Sanitation</t>
  </si>
  <si>
    <t>Retendered</t>
  </si>
  <si>
    <t>February</t>
  </si>
  <si>
    <t>BBMP-SOUTH-ZN-ENGG</t>
  </si>
  <si>
    <t>BBMP/2018-19/OW/WORK_INDENT33531</t>
  </si>
  <si>
    <t>Tagoore Circle Park in ward no 142</t>
  </si>
  <si>
    <t>Trees, Parks &amp; Playgrounds</t>
  </si>
  <si>
    <t>March</t>
  </si>
  <si>
    <t>BBMP/2018-19/BD/WORK_INDENT32172/CALL-3</t>
  </si>
  <si>
    <t>BBMP/2018-19/OW/WORK_INDENT35053</t>
  </si>
  <si>
    <t>Providing Assured Minimum Facilities (AMF) to all polling Stations of Lokasabha Elections - 2019 pertains to Ward No-142</t>
  </si>
  <si>
    <t>Evaluation Completed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</si>
</sst>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4009]dd/mm/yyyy;@"/>
  </numFmts>
  <fonts count="5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7F7F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/>
    <xf numFmtId="0" fontId="4" fillId="0" borderId="1" xfId="0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vertical="center"/>
    </xf>
    <xf numFmtId="2" fontId="4" fillId="0" borderId="1" xfId="0" applyNumberFormat="1" applyFont="1" applyFill="1" applyBorder="1" applyAlignment="1">
      <alignment vertical="center"/>
    </xf>
    <xf numFmtId="22" fontId="4" fillId="0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/>
    </xf>
    <xf numFmtId="2" fontId="4" fillId="3" borderId="1" xfId="0" applyNumberFormat="1" applyFont="1" applyFill="1" applyBorder="1" applyAlignment="1">
      <alignment vertical="center"/>
    </xf>
    <xf numFmtId="22" fontId="4" fillId="3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14" fontId="4" fillId="0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4"/>
  <sheetViews>
    <sheetView tabSelected="1" workbookViewId="0">
      <selection activeCell="D8" sqref="D8"/>
    </sheetView>
  </sheetViews>
  <sheetFormatPr defaultRowHeight="12" x14ac:dyDescent="0.2"/>
  <cols>
    <col min="1" max="1" width="5.42578125" style="4" bestFit="1" customWidth="1"/>
    <col min="2" max="2" width="9" style="5" bestFit="1" customWidth="1"/>
    <col min="3" max="3" width="9" style="5" customWidth="1"/>
    <col min="4" max="4" width="9.28515625" style="5" customWidth="1"/>
    <col min="5" max="5" width="23.140625" style="5" bestFit="1" customWidth="1"/>
    <col min="6" max="6" width="22.42578125" style="5" bestFit="1" customWidth="1"/>
    <col min="7" max="8" width="18.85546875" style="5" bestFit="1" customWidth="1"/>
    <col min="9" max="9" width="18.5703125" style="4" customWidth="1"/>
    <col min="10" max="10" width="25.42578125" style="4" customWidth="1"/>
    <col min="11" max="11" width="19.28515625" style="4" customWidth="1"/>
    <col min="12" max="12" width="19.5703125" style="4" customWidth="1"/>
    <col min="13" max="13" width="8" style="5" customWidth="1"/>
    <col min="14" max="14" width="8.85546875" style="5" customWidth="1"/>
    <col min="15" max="15" width="10.7109375" style="6" customWidth="1"/>
    <col min="16" max="16" width="11.28515625" style="4" customWidth="1"/>
    <col min="17" max="17" width="12.5703125" style="4" customWidth="1"/>
    <col min="18" max="18" width="10.5703125" style="4" customWidth="1"/>
    <col min="19" max="19" width="13.7109375" style="5" customWidth="1"/>
    <col min="20" max="20" width="13.5703125" style="5" customWidth="1"/>
    <col min="21" max="21" width="18.7109375" style="6" bestFit="1" customWidth="1"/>
    <col min="22" max="16384" width="9.140625" style="4"/>
  </cols>
  <sheetData>
    <row r="1" spans="1:21" ht="24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3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</row>
    <row r="2" spans="1:21" x14ac:dyDescent="0.2">
      <c r="A2" s="7">
        <v>1148</v>
      </c>
      <c r="B2" s="8">
        <v>43326</v>
      </c>
      <c r="C2" s="8" t="s">
        <v>21</v>
      </c>
      <c r="D2" s="7">
        <v>142</v>
      </c>
      <c r="E2" s="9" t="s">
        <v>22</v>
      </c>
      <c r="F2" s="9" t="s">
        <v>23</v>
      </c>
      <c r="G2" s="9" t="s">
        <v>24</v>
      </c>
      <c r="H2" s="9" t="s">
        <v>25</v>
      </c>
      <c r="I2" s="10" t="s">
        <v>26</v>
      </c>
      <c r="J2" s="10" t="s">
        <v>27</v>
      </c>
      <c r="K2" s="10" t="s">
        <v>28</v>
      </c>
      <c r="L2" s="10" t="s">
        <v>29</v>
      </c>
      <c r="M2" s="7" t="s">
        <v>30</v>
      </c>
      <c r="N2" s="7" t="s">
        <v>31</v>
      </c>
      <c r="O2" s="9" t="s">
        <v>32</v>
      </c>
      <c r="P2" s="11">
        <v>0</v>
      </c>
      <c r="Q2" s="11">
        <f t="shared" ref="Q2:Q10" si="0">P2/100000</f>
        <v>0</v>
      </c>
      <c r="R2" s="11">
        <f t="shared" ref="R2:R10" si="1">Q2/100</f>
        <v>0</v>
      </c>
      <c r="S2" s="12">
        <v>43326.711435185185</v>
      </c>
      <c r="T2" s="12">
        <v>43337.666666666664</v>
      </c>
      <c r="U2" s="10" t="s">
        <v>33</v>
      </c>
    </row>
    <row r="3" spans="1:21" x14ac:dyDescent="0.2">
      <c r="A3" s="7">
        <v>137</v>
      </c>
      <c r="B3" s="8">
        <v>43354</v>
      </c>
      <c r="C3" s="8" t="s">
        <v>34</v>
      </c>
      <c r="D3" s="7">
        <v>142</v>
      </c>
      <c r="E3" s="9" t="s">
        <v>22</v>
      </c>
      <c r="F3" s="9" t="s">
        <v>23</v>
      </c>
      <c r="G3" s="9" t="s">
        <v>24</v>
      </c>
      <c r="H3" s="9" t="s">
        <v>25</v>
      </c>
      <c r="I3" s="10" t="s">
        <v>35</v>
      </c>
      <c r="J3" s="10" t="s">
        <v>36</v>
      </c>
      <c r="K3" s="10" t="s">
        <v>37</v>
      </c>
      <c r="L3" s="10" t="s">
        <v>38</v>
      </c>
      <c r="M3" s="7" t="s">
        <v>30</v>
      </c>
      <c r="N3" s="7" t="s">
        <v>31</v>
      </c>
      <c r="O3" s="9" t="s">
        <v>39</v>
      </c>
      <c r="P3" s="11">
        <v>1977994.37</v>
      </c>
      <c r="Q3" s="11">
        <f t="shared" si="0"/>
        <v>19.7799437</v>
      </c>
      <c r="R3" s="11">
        <f t="shared" si="1"/>
        <v>0.19779943699999999</v>
      </c>
      <c r="S3" s="12">
        <v>43354.636863425927</v>
      </c>
      <c r="T3" s="12">
        <v>43362.666666666664</v>
      </c>
      <c r="U3" s="10" t="s">
        <v>40</v>
      </c>
    </row>
    <row r="4" spans="1:21" x14ac:dyDescent="0.2">
      <c r="A4" s="7">
        <v>138</v>
      </c>
      <c r="B4" s="8">
        <v>43354</v>
      </c>
      <c r="C4" s="8" t="s">
        <v>34</v>
      </c>
      <c r="D4" s="7">
        <v>142</v>
      </c>
      <c r="E4" s="9" t="s">
        <v>22</v>
      </c>
      <c r="F4" s="9" t="s">
        <v>23</v>
      </c>
      <c r="G4" s="9" t="s">
        <v>24</v>
      </c>
      <c r="H4" s="9" t="s">
        <v>25</v>
      </c>
      <c r="I4" s="10" t="s">
        <v>35</v>
      </c>
      <c r="J4" s="10" t="s">
        <v>41</v>
      </c>
      <c r="K4" s="10" t="s">
        <v>42</v>
      </c>
      <c r="L4" s="10" t="s">
        <v>43</v>
      </c>
      <c r="M4" s="7" t="s">
        <v>30</v>
      </c>
      <c r="N4" s="7" t="s">
        <v>31</v>
      </c>
      <c r="O4" s="9" t="s">
        <v>39</v>
      </c>
      <c r="P4" s="11">
        <v>989224.59</v>
      </c>
      <c r="Q4" s="11">
        <f t="shared" si="0"/>
        <v>9.8922458999999989</v>
      </c>
      <c r="R4" s="11">
        <f t="shared" si="1"/>
        <v>9.892245899999999E-2</v>
      </c>
      <c r="S4" s="12">
        <v>43354.618055555555</v>
      </c>
      <c r="T4" s="12">
        <v>43362.666666666664</v>
      </c>
      <c r="U4" s="10" t="s">
        <v>40</v>
      </c>
    </row>
    <row r="5" spans="1:21" x14ac:dyDescent="0.2">
      <c r="A5" s="7">
        <v>139</v>
      </c>
      <c r="B5" s="8">
        <v>43354</v>
      </c>
      <c r="C5" s="8" t="s">
        <v>34</v>
      </c>
      <c r="D5" s="7">
        <v>142</v>
      </c>
      <c r="E5" s="9" t="s">
        <v>22</v>
      </c>
      <c r="F5" s="9" t="s">
        <v>23</v>
      </c>
      <c r="G5" s="9" t="s">
        <v>24</v>
      </c>
      <c r="H5" s="9" t="s">
        <v>25</v>
      </c>
      <c r="I5" s="10" t="s">
        <v>35</v>
      </c>
      <c r="J5" s="10" t="s">
        <v>44</v>
      </c>
      <c r="K5" s="10" t="s">
        <v>45</v>
      </c>
      <c r="L5" s="10" t="s">
        <v>43</v>
      </c>
      <c r="M5" s="7" t="s">
        <v>30</v>
      </c>
      <c r="N5" s="7" t="s">
        <v>31</v>
      </c>
      <c r="O5" s="9" t="s">
        <v>39</v>
      </c>
      <c r="P5" s="11">
        <v>1977948.75</v>
      </c>
      <c r="Q5" s="11">
        <f t="shared" si="0"/>
        <v>19.779487499999998</v>
      </c>
      <c r="R5" s="11">
        <f t="shared" si="1"/>
        <v>0.19779487499999998</v>
      </c>
      <c r="S5" s="12">
        <v>43354.613321759258</v>
      </c>
      <c r="T5" s="12">
        <v>43362.666666666664</v>
      </c>
      <c r="U5" s="10" t="s">
        <v>40</v>
      </c>
    </row>
    <row r="6" spans="1:21" x14ac:dyDescent="0.2">
      <c r="A6" s="7">
        <v>140</v>
      </c>
      <c r="B6" s="8">
        <v>43354</v>
      </c>
      <c r="C6" s="8" t="s">
        <v>34</v>
      </c>
      <c r="D6" s="7">
        <v>142</v>
      </c>
      <c r="E6" s="9" t="s">
        <v>22</v>
      </c>
      <c r="F6" s="9" t="s">
        <v>23</v>
      </c>
      <c r="G6" s="9" t="s">
        <v>24</v>
      </c>
      <c r="H6" s="9" t="s">
        <v>25</v>
      </c>
      <c r="I6" s="10" t="s">
        <v>35</v>
      </c>
      <c r="J6" s="10" t="s">
        <v>46</v>
      </c>
      <c r="K6" s="10" t="s">
        <v>47</v>
      </c>
      <c r="L6" s="10" t="s">
        <v>43</v>
      </c>
      <c r="M6" s="7" t="s">
        <v>30</v>
      </c>
      <c r="N6" s="7" t="s">
        <v>31</v>
      </c>
      <c r="O6" s="9" t="s">
        <v>39</v>
      </c>
      <c r="P6" s="11">
        <v>1978789.89</v>
      </c>
      <c r="Q6" s="11">
        <f t="shared" si="0"/>
        <v>19.787898899999998</v>
      </c>
      <c r="R6" s="11">
        <f t="shared" si="1"/>
        <v>0.19787898899999998</v>
      </c>
      <c r="S6" s="12">
        <v>43354.588055555556</v>
      </c>
      <c r="T6" s="12">
        <v>43362.666666666664</v>
      </c>
      <c r="U6" s="10" t="s">
        <v>40</v>
      </c>
    </row>
    <row r="7" spans="1:21" x14ac:dyDescent="0.2">
      <c r="A7" s="7">
        <v>141</v>
      </c>
      <c r="B7" s="8">
        <v>43354</v>
      </c>
      <c r="C7" s="8" t="s">
        <v>34</v>
      </c>
      <c r="D7" s="7">
        <v>142</v>
      </c>
      <c r="E7" s="9" t="s">
        <v>22</v>
      </c>
      <c r="F7" s="9" t="s">
        <v>23</v>
      </c>
      <c r="G7" s="9" t="s">
        <v>24</v>
      </c>
      <c r="H7" s="9" t="s">
        <v>25</v>
      </c>
      <c r="I7" s="10" t="s">
        <v>35</v>
      </c>
      <c r="J7" s="10" t="s">
        <v>48</v>
      </c>
      <c r="K7" s="10" t="s">
        <v>49</v>
      </c>
      <c r="L7" s="10" t="s">
        <v>43</v>
      </c>
      <c r="M7" s="7" t="s">
        <v>30</v>
      </c>
      <c r="N7" s="7" t="s">
        <v>31</v>
      </c>
      <c r="O7" s="9" t="s">
        <v>39</v>
      </c>
      <c r="P7" s="11">
        <v>989300.87</v>
      </c>
      <c r="Q7" s="11">
        <f t="shared" si="0"/>
        <v>9.8930086999999993</v>
      </c>
      <c r="R7" s="11">
        <f t="shared" si="1"/>
        <v>9.8930087E-2</v>
      </c>
      <c r="S7" s="12">
        <v>43354.586898148147</v>
      </c>
      <c r="T7" s="12">
        <v>43362.666666666664</v>
      </c>
      <c r="U7" s="10" t="s">
        <v>40</v>
      </c>
    </row>
    <row r="8" spans="1:21" x14ac:dyDescent="0.2">
      <c r="A8" s="7">
        <v>142</v>
      </c>
      <c r="B8" s="8">
        <v>43354</v>
      </c>
      <c r="C8" s="8" t="s">
        <v>34</v>
      </c>
      <c r="D8" s="7">
        <v>142</v>
      </c>
      <c r="E8" s="9" t="s">
        <v>22</v>
      </c>
      <c r="F8" s="9" t="s">
        <v>23</v>
      </c>
      <c r="G8" s="9" t="s">
        <v>24</v>
      </c>
      <c r="H8" s="9" t="s">
        <v>25</v>
      </c>
      <c r="I8" s="10" t="s">
        <v>35</v>
      </c>
      <c r="J8" s="10" t="s">
        <v>50</v>
      </c>
      <c r="K8" s="10" t="s">
        <v>51</v>
      </c>
      <c r="L8" s="10" t="s">
        <v>29</v>
      </c>
      <c r="M8" s="7" t="s">
        <v>30</v>
      </c>
      <c r="N8" s="7" t="s">
        <v>31</v>
      </c>
      <c r="O8" s="9" t="s">
        <v>39</v>
      </c>
      <c r="P8" s="11">
        <v>1198483.2</v>
      </c>
      <c r="Q8" s="11">
        <f t="shared" si="0"/>
        <v>11.984831999999999</v>
      </c>
      <c r="R8" s="11">
        <f t="shared" si="1"/>
        <v>0.11984831999999999</v>
      </c>
      <c r="S8" s="12">
        <v>43354.554814814815</v>
      </c>
      <c r="T8" s="12">
        <v>43362.666666666664</v>
      </c>
      <c r="U8" s="10" t="s">
        <v>40</v>
      </c>
    </row>
    <row r="9" spans="1:21" x14ac:dyDescent="0.2">
      <c r="A9" s="7">
        <v>143</v>
      </c>
      <c r="B9" s="8">
        <v>43354</v>
      </c>
      <c r="C9" s="8" t="s">
        <v>34</v>
      </c>
      <c r="D9" s="7">
        <v>142</v>
      </c>
      <c r="E9" s="9" t="s">
        <v>22</v>
      </c>
      <c r="F9" s="9" t="s">
        <v>23</v>
      </c>
      <c r="G9" s="9" t="s">
        <v>24</v>
      </c>
      <c r="H9" s="9" t="s">
        <v>25</v>
      </c>
      <c r="I9" s="10" t="s">
        <v>35</v>
      </c>
      <c r="J9" s="10" t="s">
        <v>52</v>
      </c>
      <c r="K9" s="10" t="s">
        <v>53</v>
      </c>
      <c r="L9" s="10" t="s">
        <v>38</v>
      </c>
      <c r="M9" s="7" t="s">
        <v>30</v>
      </c>
      <c r="N9" s="7" t="s">
        <v>31</v>
      </c>
      <c r="O9" s="9" t="s">
        <v>39</v>
      </c>
      <c r="P9" s="11">
        <v>791621.69</v>
      </c>
      <c r="Q9" s="11">
        <f t="shared" si="0"/>
        <v>7.9162168999999993</v>
      </c>
      <c r="R9" s="11">
        <f t="shared" si="1"/>
        <v>7.9162168999999991E-2</v>
      </c>
      <c r="S9" s="12">
        <v>43354.539386574077</v>
      </c>
      <c r="T9" s="12">
        <v>43362.666666666664</v>
      </c>
      <c r="U9" s="10" t="s">
        <v>40</v>
      </c>
    </row>
    <row r="10" spans="1:21" x14ac:dyDescent="0.2">
      <c r="A10" s="7">
        <v>1705</v>
      </c>
      <c r="B10" s="8">
        <v>43407</v>
      </c>
      <c r="C10" s="8" t="s">
        <v>54</v>
      </c>
      <c r="D10" s="7">
        <v>142</v>
      </c>
      <c r="E10" s="9" t="s">
        <v>22</v>
      </c>
      <c r="F10" s="9" t="s">
        <v>23</v>
      </c>
      <c r="G10" s="9" t="s">
        <v>24</v>
      </c>
      <c r="H10" s="9" t="s">
        <v>25</v>
      </c>
      <c r="I10" s="13" t="s">
        <v>55</v>
      </c>
      <c r="J10" s="13" t="s">
        <v>56</v>
      </c>
      <c r="K10" s="13" t="s">
        <v>57</v>
      </c>
      <c r="L10" s="10" t="s">
        <v>58</v>
      </c>
      <c r="M10" s="14" t="s">
        <v>30</v>
      </c>
      <c r="N10" s="14" t="s">
        <v>31</v>
      </c>
      <c r="O10" s="15" t="s">
        <v>59</v>
      </c>
      <c r="P10" s="16">
        <v>94790</v>
      </c>
      <c r="Q10" s="11">
        <f t="shared" si="0"/>
        <v>0.94789999999999996</v>
      </c>
      <c r="R10" s="11">
        <f t="shared" si="1"/>
        <v>9.4789999999999996E-3</v>
      </c>
      <c r="S10" s="17">
        <v>43407.739976851852</v>
      </c>
      <c r="T10" s="17">
        <v>43418.666666666664</v>
      </c>
      <c r="U10" s="18" t="s">
        <v>40</v>
      </c>
    </row>
    <row r="11" spans="1:21" x14ac:dyDescent="0.2">
      <c r="A11" s="7">
        <v>2772</v>
      </c>
      <c r="B11" s="19">
        <v>43490</v>
      </c>
      <c r="C11" s="19" t="s">
        <v>60</v>
      </c>
      <c r="D11" s="7">
        <v>142</v>
      </c>
      <c r="E11" s="9" t="s">
        <v>22</v>
      </c>
      <c r="F11" s="9" t="s">
        <v>23</v>
      </c>
      <c r="G11" s="9" t="s">
        <v>24</v>
      </c>
      <c r="H11" s="9" t="s">
        <v>25</v>
      </c>
      <c r="I11" s="10" t="s">
        <v>26</v>
      </c>
      <c r="J11" s="10" t="s">
        <v>61</v>
      </c>
      <c r="K11" s="10" t="s">
        <v>28</v>
      </c>
      <c r="L11" s="10" t="s">
        <v>62</v>
      </c>
      <c r="M11" s="7" t="s">
        <v>30</v>
      </c>
      <c r="N11" s="7" t="s">
        <v>31</v>
      </c>
      <c r="O11" s="9"/>
      <c r="P11" s="11">
        <v>0</v>
      </c>
      <c r="Q11" s="11">
        <v>0</v>
      </c>
      <c r="R11" s="11">
        <v>0</v>
      </c>
      <c r="S11" s="12">
        <v>43490.616585648146</v>
      </c>
      <c r="T11" s="12">
        <v>43497.666666666664</v>
      </c>
      <c r="U11" s="10" t="s">
        <v>63</v>
      </c>
    </row>
    <row r="12" spans="1:21" x14ac:dyDescent="0.2">
      <c r="A12" s="7">
        <v>1145</v>
      </c>
      <c r="B12" s="19">
        <v>43504</v>
      </c>
      <c r="C12" s="19" t="s">
        <v>64</v>
      </c>
      <c r="D12" s="7">
        <v>142</v>
      </c>
      <c r="E12" s="9" t="s">
        <v>22</v>
      </c>
      <c r="F12" s="9" t="s">
        <v>23</v>
      </c>
      <c r="G12" s="9" t="s">
        <v>24</v>
      </c>
      <c r="H12" s="9" t="s">
        <v>25</v>
      </c>
      <c r="I12" s="10" t="s">
        <v>65</v>
      </c>
      <c r="J12" s="10" t="s">
        <v>66</v>
      </c>
      <c r="K12" s="10" t="s">
        <v>67</v>
      </c>
      <c r="L12" s="10" t="s">
        <v>68</v>
      </c>
      <c r="M12" s="7" t="s">
        <v>30</v>
      </c>
      <c r="N12" s="7" t="s">
        <v>31</v>
      </c>
      <c r="O12" s="9" t="s">
        <v>39</v>
      </c>
      <c r="P12" s="11">
        <v>107812.5</v>
      </c>
      <c r="Q12" s="11">
        <v>1.078125</v>
      </c>
      <c r="R12" s="11">
        <v>1.0781249999999999E-2</v>
      </c>
      <c r="S12" s="12">
        <v>43504.535312499997</v>
      </c>
      <c r="T12" s="12">
        <v>43511.666666666664</v>
      </c>
      <c r="U12" s="10" t="s">
        <v>40</v>
      </c>
    </row>
    <row r="13" spans="1:21" x14ac:dyDescent="0.2">
      <c r="A13" s="7">
        <v>504</v>
      </c>
      <c r="B13" s="19">
        <v>43538</v>
      </c>
      <c r="C13" s="19" t="s">
        <v>69</v>
      </c>
      <c r="D13" s="7">
        <v>142</v>
      </c>
      <c r="E13" s="9" t="s">
        <v>22</v>
      </c>
      <c r="F13" s="9" t="s">
        <v>23</v>
      </c>
      <c r="G13" s="9" t="s">
        <v>24</v>
      </c>
      <c r="H13" s="9" t="s">
        <v>25</v>
      </c>
      <c r="I13" s="10" t="s">
        <v>26</v>
      </c>
      <c r="J13" s="10" t="s">
        <v>70</v>
      </c>
      <c r="K13" s="10" t="s">
        <v>28</v>
      </c>
      <c r="L13" s="10" t="s">
        <v>62</v>
      </c>
      <c r="M13" s="7" t="s">
        <v>30</v>
      </c>
      <c r="N13" s="7" t="s">
        <v>31</v>
      </c>
      <c r="O13" s="9"/>
      <c r="P13" s="11">
        <v>0</v>
      </c>
      <c r="Q13" s="11">
        <v>0</v>
      </c>
      <c r="R13" s="11">
        <v>0</v>
      </c>
      <c r="S13" s="12">
        <v>43538.668854166666</v>
      </c>
      <c r="T13" s="12">
        <v>43559.666666666664</v>
      </c>
      <c r="U13" s="10" t="s">
        <v>40</v>
      </c>
    </row>
    <row r="14" spans="1:21" x14ac:dyDescent="0.2">
      <c r="A14" s="7">
        <v>1714</v>
      </c>
      <c r="B14" s="19">
        <v>43542</v>
      </c>
      <c r="C14" s="19" t="s">
        <v>69</v>
      </c>
      <c r="D14" s="7">
        <v>142</v>
      </c>
      <c r="E14" s="9" t="s">
        <v>22</v>
      </c>
      <c r="F14" s="9" t="s">
        <v>23</v>
      </c>
      <c r="G14" s="9" t="s">
        <v>24</v>
      </c>
      <c r="H14" s="9" t="s">
        <v>25</v>
      </c>
      <c r="I14" s="10" t="s">
        <v>35</v>
      </c>
      <c r="J14" s="10" t="s">
        <v>71</v>
      </c>
      <c r="K14" s="10" t="s">
        <v>72</v>
      </c>
      <c r="L14" s="10" t="s">
        <v>29</v>
      </c>
      <c r="M14" s="7" t="s">
        <v>30</v>
      </c>
      <c r="N14" s="7" t="s">
        <v>31</v>
      </c>
      <c r="O14" s="9" t="s">
        <v>39</v>
      </c>
      <c r="P14" s="11">
        <v>336848</v>
      </c>
      <c r="Q14" s="11">
        <v>3.3684799999999999</v>
      </c>
      <c r="R14" s="11">
        <v>3.3684800000000001E-2</v>
      </c>
      <c r="S14" s="12">
        <v>43542.573807870373</v>
      </c>
      <c r="T14" s="12">
        <v>43549.666666666664</v>
      </c>
      <c r="U14" s="10" t="s">
        <v>73</v>
      </c>
    </row>
  </sheetData>
  <conditionalFormatting sqref="J1">
    <cfRule type="duplicateValues" dxfId="5" priority="25"/>
  </conditionalFormatting>
  <conditionalFormatting sqref="J1 J15:J1048576">
    <cfRule type="duplicateValues" dxfId="4" priority="28"/>
  </conditionalFormatting>
  <conditionalFormatting sqref="J2:J14">
    <cfRule type="duplicateValues" dxfId="3" priority="1"/>
  </conditionalFormatting>
  <conditionalFormatting sqref="J2:J14">
    <cfRule type="duplicateValues" dxfId="1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2019-06-12T07:19:41Z</dcterms:created>
  <dcterms:modified xsi:type="dcterms:W3CDTF">2019-06-12T10:12:47Z</dcterms:modified>
</cp:coreProperties>
</file>